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G:\Budget Services\CCF\CCF Working Group\CCF Annual Reporting Reminder\"/>
    </mc:Choice>
  </mc:AlternateContent>
  <xr:revisionPtr revIDLastSave="0" documentId="8_{2EDECDB3-18FC-48E4-8544-AD8D4BD50212}" xr6:coauthVersionLast="47" xr6:coauthVersionMax="47" xr10:uidLastSave="{00000000-0000-0000-0000-000000000000}"/>
  <bookViews>
    <workbookView xWindow="57480" yWindow="1245" windowWidth="29040" windowHeight="17520" xr2:uid="{00000000-000D-0000-FFFF-FFFF00000000}"/>
  </bookViews>
  <sheets>
    <sheet name="Instructions" sheetId="3" r:id="rId1"/>
    <sheet name="SUMMARY" sheetId="1" r:id="rId2"/>
    <sheet name="Revenue Detail" sheetId="5" r:id="rId3"/>
  </sheets>
  <definedNames>
    <definedName name="_xlnm.Print_Area" localSheetId="2">'Revenue Detail'!$A$1:$K$82</definedName>
    <definedName name="_xlnm.Print_Area" localSheetId="1">SUMMARY!$A$1:$U$46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7" i="5" l="1"/>
  <c r="E35" i="1"/>
  <c r="C35" i="1"/>
  <c r="U31" i="1"/>
  <c r="U32" i="1"/>
  <c r="Q32" i="1"/>
  <c r="Q35" i="1"/>
  <c r="O35" i="1"/>
  <c r="M35" i="1"/>
  <c r="K35" i="1"/>
  <c r="I35" i="1"/>
  <c r="G35" i="1"/>
  <c r="K37" i="5"/>
  <c r="K34" i="5"/>
  <c r="K35" i="5"/>
  <c r="K36" i="5"/>
  <c r="G37" i="5"/>
  <c r="F37" i="5"/>
  <c r="E37" i="5"/>
  <c r="D37" i="5"/>
  <c r="C37" i="5"/>
  <c r="I37" i="5"/>
  <c r="K26" i="5"/>
  <c r="C23" i="1" s="1"/>
  <c r="K27" i="5"/>
  <c r="C24" i="1" s="1"/>
  <c r="K28" i="5"/>
  <c r="C25" i="1" s="1"/>
  <c r="K29" i="5"/>
  <c r="C26" i="1" s="1"/>
  <c r="K30" i="5"/>
  <c r="C27" i="1" s="1"/>
  <c r="K31" i="5"/>
  <c r="C28" i="1" s="1"/>
  <c r="K32" i="5"/>
  <c r="K33" i="5"/>
  <c r="C30" i="1" s="1"/>
  <c r="C31" i="1"/>
  <c r="C32" i="1"/>
  <c r="Q23" i="1"/>
  <c r="Q24" i="1"/>
  <c r="Q25" i="1"/>
  <c r="Q26" i="1"/>
  <c r="Q27" i="1"/>
  <c r="Q28" i="1"/>
  <c r="Q29" i="1"/>
  <c r="Q30" i="1"/>
  <c r="Q31" i="1"/>
  <c r="S35" i="1"/>
  <c r="C29" i="1"/>
  <c r="K25" i="5"/>
  <c r="C22" i="1" s="1"/>
  <c r="K24" i="5"/>
  <c r="C21" i="1" s="1"/>
  <c r="K23" i="5"/>
  <c r="C20" i="1" s="1"/>
  <c r="K22" i="5"/>
  <c r="C19" i="1" s="1"/>
  <c r="K21" i="5"/>
  <c r="C18" i="1" s="1"/>
  <c r="K20" i="5"/>
  <c r="C17" i="1" s="1"/>
  <c r="K19" i="5"/>
  <c r="C16" i="1" s="1"/>
  <c r="K18" i="5"/>
  <c r="C15" i="1" s="1"/>
  <c r="K17" i="5"/>
  <c r="C14" i="1" s="1"/>
  <c r="K16" i="5"/>
  <c r="C13" i="1" s="1"/>
  <c r="K15" i="5"/>
  <c r="C12" i="1" s="1"/>
  <c r="Q12" i="1"/>
  <c r="Q13" i="1"/>
  <c r="Q14" i="1"/>
  <c r="Q15" i="1"/>
  <c r="Q16" i="1"/>
  <c r="Q17" i="1"/>
  <c r="Q18" i="1"/>
  <c r="Q19" i="1"/>
  <c r="Q20" i="1"/>
  <c r="Q21" i="1"/>
  <c r="Q22" i="1"/>
  <c r="U12" i="1" l="1"/>
  <c r="U13" i="1" s="1"/>
  <c r="U14" i="1" s="1"/>
  <c r="U15" i="1" s="1"/>
  <c r="U16" i="1" s="1"/>
  <c r="U17" i="1" s="1"/>
  <c r="U18" i="1" s="1"/>
  <c r="U19" i="1" s="1"/>
  <c r="U20" i="1" s="1"/>
  <c r="U21" i="1" s="1"/>
  <c r="U22" i="1" s="1"/>
  <c r="U23" i="1" s="1"/>
  <c r="U24" i="1" s="1"/>
  <c r="U25" i="1" s="1"/>
  <c r="U26" i="1" s="1"/>
  <c r="U27" i="1" s="1"/>
  <c r="U28" i="1" s="1"/>
  <c r="U29" i="1" s="1"/>
  <c r="U30" i="1" s="1"/>
</calcChain>
</file>

<file path=xl/sharedStrings.xml><?xml version="1.0" encoding="utf-8"?>
<sst xmlns="http://schemas.openxmlformats.org/spreadsheetml/2006/main" count="158" uniqueCount="123">
  <si>
    <t>JUDICIAL COUNCIL OF CALIFORNIA</t>
  </si>
  <si>
    <t>ANALYSIS OF THE COURTHOUSE CONSTRUCTION FUND</t>
  </si>
  <si>
    <t>YEAR</t>
  </si>
  <si>
    <t>TOTAL</t>
  </si>
  <si>
    <t>REVENUES</t>
  </si>
  <si>
    <t>FUND BALANCE</t>
  </si>
  <si>
    <t xml:space="preserve"> </t>
  </si>
  <si>
    <t>NOTES:</t>
  </si>
  <si>
    <t>Detail data contained in this report must be agreed to the county certified financial statements or CAFR, as applicable.</t>
  </si>
  <si>
    <t>The Courthouse Construction Fund (CCF) balance must be agreed to the county certified statements or CAFR.</t>
  </si>
  <si>
    <t>Date of Change</t>
  </si>
  <si>
    <t>Board Resolution</t>
  </si>
  <si>
    <t>Amount</t>
  </si>
  <si>
    <t>To</t>
  </si>
  <si>
    <t>Discussion</t>
  </si>
  <si>
    <t>___________________ Superior Court</t>
  </si>
  <si>
    <t>Project # 1</t>
  </si>
  <si>
    <t>Project # 2</t>
  </si>
  <si>
    <t>Project # 3</t>
  </si>
  <si>
    <t>Project # 4</t>
  </si>
  <si>
    <t>Date Prepared:  _______________</t>
  </si>
  <si>
    <t>3.  Attach all subsequent Board resolutions that modify initial funding levels.</t>
  </si>
  <si>
    <t>5.  Include the interest amounts added to the fund each fiscal year.</t>
  </si>
  <si>
    <t xml:space="preserve">6.  Provide the interest methodology followed by the County.  </t>
  </si>
  <si>
    <t xml:space="preserve">Prior to completing these worksheets, we recommend: </t>
  </si>
  <si>
    <t>Attachment A "Revenue Spreadsheet"</t>
  </si>
  <si>
    <t>Attachment B "Analysis of the Courthouse Construction Fund"</t>
  </si>
  <si>
    <t>1.  The "Revenue Totals" from Attachment A automatically populate the "Revenues" column in Attachment B.</t>
  </si>
  <si>
    <t xml:space="preserve">1.  Attach your County Board of Supervisor's board resolution establishing the CCF.  </t>
  </si>
  <si>
    <t>Notes:</t>
  </si>
  <si>
    <t xml:space="preserve">Revenue totals in Attachment A are linked and transfer to Attachment B automatically.  </t>
  </si>
  <si>
    <t xml:space="preserve">There are formulas in the "Total" and "Fund Balance" columns of Attachment B; do not delete these numbers/formulas. </t>
  </si>
  <si>
    <t>Transfers must be footnoted as to where the funds were transferred.</t>
  </si>
  <si>
    <t xml:space="preserve">2.  Saving the spreadsheet under a different file name. </t>
  </si>
  <si>
    <t>1.  Printing the spreadsheets to understand the number flow using the simple numbers in this example.</t>
  </si>
  <si>
    <t>CCF Instructions</t>
  </si>
  <si>
    <t>1/1/06 to 6/30/06</t>
  </si>
  <si>
    <t>7/1/06 to 6/30/07</t>
  </si>
  <si>
    <t>EXPENDITURES **</t>
  </si>
  <si>
    <t>2.  Populate the "Expenditure" columns of the spreadsheet with dollar expenditures by project and fiscal year.</t>
  </si>
  <si>
    <t>5.  Ensure the fiscal year end  "Fund Balance" column numbers agree to County fund balance records at fiscal year end.</t>
  </si>
  <si>
    <t>TRANSFERS  (from) to the CCF</t>
  </si>
  <si>
    <t>Project # 5</t>
  </si>
  <si>
    <t>Project # 6</t>
  </si>
  <si>
    <t>7/1/07 to 6/30/08</t>
  </si>
  <si>
    <t>Criminal and Non-Parking Penalty Assessments</t>
  </si>
  <si>
    <t>Parking Penalty Assessments</t>
  </si>
  <si>
    <t xml:space="preserve">Uniform Civil Fees </t>
  </si>
  <si>
    <t xml:space="preserve"> Interest Revenue</t>
  </si>
  <si>
    <t>Other Revenues - If Applicable</t>
  </si>
  <si>
    <t xml:space="preserve"> A</t>
  </si>
  <si>
    <t xml:space="preserve"> B</t>
  </si>
  <si>
    <t>C</t>
  </si>
  <si>
    <t>D</t>
  </si>
  <si>
    <t>E</t>
  </si>
  <si>
    <t>F</t>
  </si>
  <si>
    <t>G</t>
  </si>
  <si>
    <t>H</t>
  </si>
  <si>
    <t>Period</t>
  </si>
  <si>
    <t>GC 76000 (a)
Criminal and Non-Parking Penalty Assessments *</t>
  </si>
  <si>
    <t>VC 42007 (b) (1)
Flat Fee of $1 
Traffic Violator School /Court Supervised Program of Traffic Safety Instruction</t>
  </si>
  <si>
    <t>GC 76000 (b)
Parking Penalty Assessments *</t>
  </si>
  <si>
    <t xml:space="preserve">GC 68085.3 and GC 68085.4 - 
For Riverside, San Bernardino, and San Francisco </t>
  </si>
  <si>
    <t>Dollar Amount of Other Revenues
($)</t>
  </si>
  <si>
    <t>Total
(Sum of  Columns A to G)</t>
  </si>
  <si>
    <t xml:space="preserve">BOS # </t>
  </si>
  <si>
    <t>Total</t>
  </si>
  <si>
    <t>GC = Government Code Section</t>
  </si>
  <si>
    <t>VC = Vehicle Code Section</t>
  </si>
  <si>
    <t>Part B: GC 76000 (b) Parking Penalty Assessments :</t>
  </si>
  <si>
    <t xml:space="preserve">Please Provide the Names of the Issuing Agencies of Parking Citations in Your County </t>
  </si>
  <si>
    <t>Attach additional schedule if necessary</t>
  </si>
  <si>
    <t>"Issuing Agencies" refer to the agencies with parking citation issuance authority. For example:  city or city and county, police, parks and recreations, universities and others.</t>
  </si>
  <si>
    <t>Provide a description for each project (e.g., project # 1 - new carpet and paint for the Hall of Justice)</t>
  </si>
  <si>
    <t xml:space="preserve">There is a formula in the "Total (Sum of  Columns A to G)" column of Attachment A; do not delete these numbers/formulas.  </t>
  </si>
  <si>
    <t>4.  Populate the revenue spreadsheet.</t>
  </si>
  <si>
    <t>Beginning Balance</t>
  </si>
  <si>
    <t>2.  Attach Board resolutions detailing how the CCF is funded (e.g.  $1.00 per GC 76000(a), $1.50 per GC 76000(b))</t>
  </si>
  <si>
    <t xml:space="preserve">4.  Populate the "Transfers" columns with all transfers (from) and to of the CCF. </t>
  </si>
  <si>
    <t>Attachment A (continued)</t>
  </si>
  <si>
    <t>Board of Supervisors' resolution #</t>
  </si>
  <si>
    <t xml:space="preserve">From </t>
  </si>
  <si>
    <t>Supporting bonded indebtedness documents are to include, but not be limited to, the summary page, debt payment schedule, and other documentations that will assist in the understanding of the debt service payments charged to the CCF.</t>
  </si>
  <si>
    <t>and for expenditures approved by the ADOC pursuant to GC 70404(a), please provide the CCF request #, dollar amount, and the  approval date.</t>
  </si>
  <si>
    <t>See Attachment A for instructions on revenues.</t>
  </si>
  <si>
    <t>* Detail in the table below the assessments distributed to the CCF for the years covered in this report.</t>
  </si>
  <si>
    <t>**Please provide the interest methodology followed by the County: ___________________________________________________</t>
  </si>
  <si>
    <t>*** Please provide an explanation of the source of other revenues.  For example:  BOS resolution, Court and County Memorandum of Understanding.</t>
  </si>
  <si>
    <t xml:space="preserve"> Interest Revenue **</t>
  </si>
  <si>
    <t>Comment -Source of Other Revenues ***</t>
  </si>
  <si>
    <t>Part A: Detail of Revenues</t>
  </si>
  <si>
    <t>Analysis of Courthouse Construction Fund Revenues
____________________________Superior Court</t>
  </si>
  <si>
    <t>Comment -Source of 
Other Revenues ***</t>
  </si>
  <si>
    <t>Sacramento, CA 95833</t>
  </si>
  <si>
    <t>Send completed report and supporting documentation to:</t>
  </si>
  <si>
    <t>7/1/04 to 12/31/05</t>
  </si>
  <si>
    <t>7/1/08 to 6/30/09</t>
  </si>
  <si>
    <t>7/1/09 to 6/30/10</t>
  </si>
  <si>
    <t>7/1/10 to 6/30/11</t>
  </si>
  <si>
    <t>Judicial Council of California</t>
  </si>
  <si>
    <t>Budget Services</t>
  </si>
  <si>
    <t>2850 Gateway Oaks Drive, Suite 300</t>
  </si>
  <si>
    <t>7/1/11 to 6/30/12</t>
  </si>
  <si>
    <t>7/1/12 to 6/30/13</t>
  </si>
  <si>
    <t>7/1/13 to 6/30/14</t>
  </si>
  <si>
    <t>7/1/14 to 6/30/15</t>
  </si>
  <si>
    <t>7/1/15 to 6/30/16</t>
  </si>
  <si>
    <t>7/1/16 to 6/30/17</t>
  </si>
  <si>
    <t>7/1/17 to 6/30/18</t>
  </si>
  <si>
    <t xml:space="preserve">BUDGET SERVICES </t>
  </si>
  <si>
    <t>3.  Provide a description for each project (e.g., project # 1 - new carpet and paint for the Hall of Justice) and for expenditures 
    approved by the Administrative Director, Judicial Council pursuant to GC 70404(a), please provide the CCF request #, dollar 
    amount, and the approval date.</t>
  </si>
  <si>
    <t>Attention: Becky Porter</t>
  </si>
  <si>
    <t>Judicial Council of California
Budget Services</t>
  </si>
  <si>
    <t>7/1/18 to 6/30/19</t>
  </si>
  <si>
    <t>7/1/19 to 6/30/20</t>
  </si>
  <si>
    <t>7/1/20 to 6/30/21</t>
  </si>
  <si>
    <t>7/1/21 to 6/30/22</t>
  </si>
  <si>
    <t>7/1/22 to 6/30/23</t>
  </si>
  <si>
    <t xml:space="preserve"> Please provide the Board of Supervisors'  (BOS) resolution number pertaining to the revenue.  Additionally, please provide the Judicial Council 
with a copy of the BOS resolution unless a copy has already been provided:</t>
  </si>
  <si>
    <t>7/1/23 to 6/30/24</t>
  </si>
  <si>
    <t>7/1/24 to 6/30/25</t>
  </si>
  <si>
    <t>ATTACHMENT B 
(revised 6/25)</t>
  </si>
  <si>
    <t>ATTACHMENT A
(revised 6/25)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</si>
</sst>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_);[Red]\(&quot;$&quot;#,##0.00\)"/>
  </numFmts>
  <fonts count="11" x14ac:knownFonts="1">
    <font>
      <sz val="10"/>
      <name val="Arial"/>
    </font>
    <font>
      <b/>
      <sz val="10"/>
      <name val="Arial"/>
      <family val="2"/>
    </font>
    <font>
      <sz val="6"/>
      <name val="Arial"/>
      <family val="2"/>
    </font>
    <font>
      <b/>
      <sz val="8"/>
      <name val="Arial"/>
      <family val="2"/>
    </font>
    <font>
      <sz val="8"/>
      <name val="Arial"/>
      <family val="2"/>
    </font>
    <font>
      <b/>
      <sz val="10"/>
      <color indexed="11"/>
      <name val="Arial"/>
      <family val="2"/>
    </font>
    <font>
      <sz val="10"/>
      <name val="Arial"/>
      <family val="2"/>
    </font>
    <font>
      <b/>
      <sz val="22"/>
      <name val="Arial"/>
      <family val="2"/>
    </font>
    <font>
      <sz val="8"/>
      <name val="Arial"/>
      <family val="2"/>
    </font>
    <font>
      <b/>
      <sz val="12"/>
      <name val="Arial"/>
      <family val="2"/>
    </font>
    <font>
      <b/>
      <sz val="14"/>
      <name val="Arial"/>
      <family val="2"/>
    </font>
  </fonts>
  <fills count="7">
    <fill>
      <patternFill patternType="none"/>
    </fill>
    <fill>
      <patternFill patternType="gray125"/>
    </fill>
    <fill>
      <patternFill patternType="solid">
        <fgColor indexed="22"/>
        <bgColor indexed="64"/>
      </patternFill>
    </fill>
    <fill>
      <patternFill patternType="solid">
        <fgColor indexed="44"/>
        <bgColor indexed="64"/>
      </patternFill>
    </fill>
    <fill>
      <patternFill patternType="solid">
        <fgColor indexed="43"/>
        <bgColor indexed="64"/>
      </patternFill>
    </fill>
    <fill>
      <patternFill patternType="solid">
        <fgColor indexed="13"/>
        <bgColor indexed="64"/>
      </patternFill>
    </fill>
    <fill>
      <patternFill patternType="solid">
        <fgColor indexed="46"/>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1">
    <xf numFmtId="0" fontId="0" fillId="0" borderId="0"/>
  </cellStyleXfs>
  <cellXfs count="134">
    <xf numFmtId="0" fontId="0" fillId="0" borderId="0" xfId="0"/>
    <xf numFmtId="0" fontId="1" fillId="0" borderId="0" xfId="0" applyFont="1"/>
    <xf numFmtId="0" fontId="6" fillId="0" borderId="0" xfId="0" applyFont="1"/>
    <xf numFmtId="0" fontId="7" fillId="0" borderId="0" xfId="0" applyFont="1" applyAlignment="1">
      <alignment horizontal="center"/>
    </xf>
    <xf numFmtId="0" fontId="0" fillId="0" borderId="0" xfId="0" applyFill="1"/>
    <xf numFmtId="0" fontId="0" fillId="0" borderId="0" xfId="0" applyProtection="1">
      <protection locked="0"/>
    </xf>
    <xf numFmtId="0" fontId="0" fillId="0" borderId="0" xfId="0" applyAlignment="1" applyProtection="1">
      <alignment horizontal="center" wrapText="1"/>
      <protection locked="0"/>
    </xf>
    <xf numFmtId="0" fontId="1" fillId="0" borderId="0" xfId="0" applyFont="1" applyProtection="1">
      <protection locked="0"/>
    </xf>
    <xf numFmtId="0" fontId="1" fillId="0" borderId="0" xfId="0" applyFont="1" applyAlignment="1" applyProtection="1">
      <alignment horizontal="center" wrapText="1"/>
      <protection locked="0"/>
    </xf>
    <xf numFmtId="0" fontId="4" fillId="0" borderId="0" xfId="0" applyFont="1" applyProtection="1">
      <protection locked="0"/>
    </xf>
    <xf numFmtId="0" fontId="3" fillId="2" borderId="1" xfId="0" applyFont="1" applyFill="1" applyBorder="1" applyAlignment="1" applyProtection="1">
      <alignment horizontal="center" wrapText="1"/>
      <protection locked="0"/>
    </xf>
    <xf numFmtId="0" fontId="3" fillId="0" borderId="0" xfId="0" applyFont="1" applyBorder="1" applyAlignment="1" applyProtection="1">
      <alignment horizontal="center" wrapText="1"/>
      <protection locked="0"/>
    </xf>
    <xf numFmtId="0" fontId="3" fillId="0" borderId="0" xfId="0" applyFont="1" applyAlignment="1" applyProtection="1">
      <alignment horizontal="center" wrapText="1"/>
      <protection locked="0"/>
    </xf>
    <xf numFmtId="0" fontId="3" fillId="3" borderId="1" xfId="0" applyFont="1" applyFill="1" applyBorder="1" applyAlignment="1" applyProtection="1">
      <alignment horizontal="center" wrapText="1"/>
      <protection locked="0"/>
    </xf>
    <xf numFmtId="0" fontId="3" fillId="0" borderId="2" xfId="0" applyFont="1" applyFill="1" applyBorder="1" applyAlignment="1" applyProtection="1">
      <alignment horizontal="center" wrapText="1"/>
      <protection locked="0"/>
    </xf>
    <xf numFmtId="0" fontId="3" fillId="0" borderId="0" xfId="0" applyFont="1" applyFill="1" applyAlignment="1" applyProtection="1">
      <alignment horizontal="center" wrapText="1"/>
      <protection locked="0"/>
    </xf>
    <xf numFmtId="0" fontId="3" fillId="4" borderId="1" xfId="0" applyFont="1" applyFill="1" applyBorder="1" applyAlignment="1" applyProtection="1">
      <alignment horizontal="center" wrapText="1"/>
      <protection locked="0"/>
    </xf>
    <xf numFmtId="3" fontId="0" fillId="0" borderId="0" xfId="0" applyNumberFormat="1" applyBorder="1" applyProtection="1">
      <protection locked="0"/>
    </xf>
    <xf numFmtId="3" fontId="0" fillId="0" borderId="3" xfId="0" applyNumberFormat="1" applyBorder="1" applyProtection="1">
      <protection locked="0"/>
    </xf>
    <xf numFmtId="38" fontId="0" fillId="0" borderId="0" xfId="0" applyNumberFormat="1" applyProtection="1">
      <protection locked="0"/>
    </xf>
    <xf numFmtId="38" fontId="0" fillId="0" borderId="3" xfId="0" applyNumberFormat="1" applyBorder="1" applyProtection="1">
      <protection locked="0"/>
    </xf>
    <xf numFmtId="3" fontId="0" fillId="0" borderId="0" xfId="0" applyNumberFormat="1" applyProtection="1">
      <protection locked="0"/>
    </xf>
    <xf numFmtId="0" fontId="0" fillId="0" borderId="0" xfId="0" applyFill="1" applyProtection="1">
      <protection locked="0"/>
    </xf>
    <xf numFmtId="0" fontId="0" fillId="0" borderId="4" xfId="0" applyBorder="1" applyProtection="1">
      <protection locked="0"/>
    </xf>
    <xf numFmtId="38" fontId="6" fillId="0" borderId="5" xfId="0" applyNumberFormat="1" applyFont="1" applyBorder="1" applyProtection="1">
      <protection locked="0"/>
    </xf>
    <xf numFmtId="38" fontId="0" fillId="0" borderId="5" xfId="0" applyNumberFormat="1" applyBorder="1" applyProtection="1">
      <protection locked="0"/>
    </xf>
    <xf numFmtId="38" fontId="2" fillId="0" borderId="0" xfId="0" applyNumberFormat="1" applyFont="1" applyProtection="1">
      <protection locked="0"/>
    </xf>
    <xf numFmtId="0" fontId="0" fillId="0" borderId="0" xfId="0" applyAlignment="1" applyProtection="1">
      <alignment horizontal="left"/>
      <protection locked="0"/>
    </xf>
    <xf numFmtId="0" fontId="0" fillId="0" borderId="0" xfId="0" applyAlignment="1" applyProtection="1">
      <protection locked="0"/>
    </xf>
    <xf numFmtId="3" fontId="0" fillId="0" borderId="0" xfId="0" applyNumberFormat="1" applyAlignment="1" applyProtection="1">
      <protection locked="0"/>
    </xf>
    <xf numFmtId="0" fontId="4" fillId="0" borderId="0" xfId="0" applyFont="1" applyAlignment="1" applyProtection="1">
      <protection locked="0"/>
    </xf>
    <xf numFmtId="15" fontId="4" fillId="0" borderId="0" xfId="0" applyNumberFormat="1" applyFont="1" applyAlignment="1" applyProtection="1">
      <alignment horizontal="center" wrapText="1"/>
      <protection locked="0"/>
    </xf>
    <xf numFmtId="8" fontId="4" fillId="0" borderId="0" xfId="0" applyNumberFormat="1" applyFont="1" applyProtection="1">
      <protection locked="0"/>
    </xf>
    <xf numFmtId="0" fontId="0" fillId="0" borderId="0" xfId="0" applyAlignment="1">
      <alignment wrapText="1"/>
    </xf>
    <xf numFmtId="0" fontId="1" fillId="0" borderId="0" xfId="0" applyFont="1" applyAlignment="1">
      <alignment horizontal="center" wrapText="1"/>
    </xf>
    <xf numFmtId="0" fontId="10" fillId="0" borderId="0" xfId="0" applyFont="1" applyAlignment="1">
      <alignment horizontal="left" wrapText="1"/>
    </xf>
    <xf numFmtId="0" fontId="0" fillId="0" borderId="0" xfId="0" applyAlignment="1">
      <alignment horizontal="center" wrapText="1"/>
    </xf>
    <xf numFmtId="0" fontId="0" fillId="0" borderId="6" xfId="0" applyBorder="1" applyAlignment="1">
      <alignment horizontal="center" wrapText="1"/>
    </xf>
    <xf numFmtId="0" fontId="1" fillId="2" borderId="1" xfId="0" applyFont="1" applyFill="1" applyBorder="1" applyAlignment="1">
      <alignment horizontal="center" wrapText="1"/>
    </xf>
    <xf numFmtId="0" fontId="1" fillId="2" borderId="7" xfId="0" applyFont="1" applyFill="1" applyBorder="1" applyAlignment="1">
      <alignment horizontal="center" wrapText="1"/>
    </xf>
    <xf numFmtId="0" fontId="1" fillId="2" borderId="8" xfId="0" applyFont="1" applyFill="1" applyBorder="1" applyAlignment="1">
      <alignment horizontal="center" wrapText="1"/>
    </xf>
    <xf numFmtId="0" fontId="1" fillId="2" borderId="3" xfId="0" applyFont="1" applyFill="1" applyBorder="1" applyAlignment="1">
      <alignment horizontal="center" wrapText="1"/>
    </xf>
    <xf numFmtId="0" fontId="0" fillId="0" borderId="9" xfId="0" applyBorder="1" applyAlignment="1">
      <alignment horizontal="center" wrapText="1"/>
    </xf>
    <xf numFmtId="0" fontId="1" fillId="2" borderId="4" xfId="0" applyFont="1" applyFill="1" applyBorder="1" applyAlignment="1">
      <alignment horizont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0" fillId="0" borderId="0" xfId="0" applyAlignment="1">
      <alignment horizontal="center" vertical="center" wrapText="1"/>
    </xf>
    <xf numFmtId="0" fontId="0" fillId="0" borderId="8" xfId="0" applyBorder="1" applyAlignment="1">
      <alignment wrapText="1"/>
    </xf>
    <xf numFmtId="0" fontId="0" fillId="5" borderId="1" xfId="0" applyFill="1" applyBorder="1" applyAlignment="1">
      <alignment wrapText="1"/>
    </xf>
    <xf numFmtId="0" fontId="0" fillId="0" borderId="1" xfId="0" applyBorder="1" applyAlignment="1">
      <alignment wrapText="1"/>
    </xf>
    <xf numFmtId="0" fontId="0" fillId="0" borderId="1" xfId="0" applyFill="1" applyBorder="1" applyAlignment="1">
      <alignment wrapText="1"/>
    </xf>
    <xf numFmtId="0" fontId="0" fillId="6" borderId="1" xfId="0" applyFill="1" applyBorder="1" applyAlignment="1">
      <alignment wrapText="1"/>
    </xf>
    <xf numFmtId="0" fontId="0" fillId="0" borderId="1" xfId="0" applyBorder="1" applyAlignment="1">
      <alignment horizontal="center" wrapText="1"/>
    </xf>
    <xf numFmtId="0" fontId="0" fillId="2" borderId="1" xfId="0" applyFill="1" applyBorder="1" applyAlignment="1">
      <alignment wrapText="1"/>
    </xf>
    <xf numFmtId="0" fontId="0" fillId="0" borderId="0" xfId="0" applyBorder="1" applyAlignment="1">
      <alignment horizontal="center" wrapText="1"/>
    </xf>
    <xf numFmtId="0" fontId="0" fillId="0" borderId="0" xfId="0" applyBorder="1" applyAlignment="1">
      <alignment wrapText="1"/>
    </xf>
    <xf numFmtId="0" fontId="0" fillId="0" borderId="0" xfId="0" applyAlignment="1">
      <alignment horizontal="left" wrapText="1"/>
    </xf>
    <xf numFmtId="0" fontId="1" fillId="0" borderId="0" xfId="0" applyFont="1" applyBorder="1" applyAlignment="1">
      <alignment horizontal="left" wrapText="1"/>
    </xf>
    <xf numFmtId="38" fontId="0" fillId="0" borderId="3" xfId="0" applyNumberFormat="1" applyFill="1" applyBorder="1" applyProtection="1">
      <protection locked="0"/>
    </xf>
    <xf numFmtId="3" fontId="1" fillId="0" borderId="1" xfId="0" applyNumberFormat="1" applyFont="1" applyFill="1" applyBorder="1" applyAlignment="1" applyProtection="1">
      <alignment horizontal="right" wrapText="1"/>
      <protection locked="0"/>
    </xf>
    <xf numFmtId="0" fontId="0" fillId="0" borderId="0" xfId="0" applyFill="1" applyAlignment="1" applyProtection="1">
      <alignment horizontal="right"/>
      <protection locked="0"/>
    </xf>
    <xf numFmtId="0" fontId="0" fillId="0" borderId="0" xfId="0" applyFill="1" applyAlignment="1" applyProtection="1">
      <alignment horizontal="right" vertical="top"/>
      <protection locked="0"/>
    </xf>
    <xf numFmtId="38" fontId="5" fillId="2" borderId="10" xfId="0" applyNumberFormat="1" applyFont="1" applyFill="1" applyBorder="1" applyProtection="1">
      <protection locked="0"/>
    </xf>
    <xf numFmtId="3" fontId="0" fillId="0" borderId="1" xfId="0" applyNumberFormat="1" applyFill="1" applyBorder="1" applyAlignment="1">
      <alignment wrapText="1"/>
    </xf>
    <xf numFmtId="3" fontId="0" fillId="0" borderId="1" xfId="0" applyNumberFormat="1" applyBorder="1" applyAlignment="1">
      <alignment wrapText="1"/>
    </xf>
    <xf numFmtId="0" fontId="0" fillId="0" borderId="0" xfId="0" applyFill="1" applyAlignment="1">
      <alignment wrapText="1"/>
    </xf>
    <xf numFmtId="0" fontId="0" fillId="0" borderId="0" xfId="0" applyBorder="1" applyAlignment="1">
      <alignment horizontal="left" wrapText="1"/>
    </xf>
    <xf numFmtId="0" fontId="0" fillId="0" borderId="5" xfId="0" applyBorder="1" applyAlignment="1">
      <alignment wrapText="1"/>
    </xf>
    <xf numFmtId="0" fontId="1" fillId="0" borderId="0" xfId="0" applyFont="1" applyFill="1" applyAlignment="1" applyProtection="1">
      <alignment horizontal="center" wrapText="1"/>
      <protection locked="0"/>
    </xf>
    <xf numFmtId="38" fontId="0" fillId="0" borderId="3" xfId="0" applyNumberFormat="1" applyBorder="1" applyAlignment="1" applyProtection="1">
      <alignment horizontal="right"/>
      <protection locked="0"/>
    </xf>
    <xf numFmtId="38" fontId="1" fillId="0" borderId="1" xfId="0" applyNumberFormat="1" applyFont="1" applyFill="1" applyBorder="1" applyAlignment="1" applyProtection="1">
      <alignment horizontal="right" wrapText="1"/>
      <protection locked="0"/>
    </xf>
    <xf numFmtId="3" fontId="0" fillId="0" borderId="3" xfId="0" applyNumberFormat="1" applyFill="1" applyBorder="1" applyAlignment="1" applyProtection="1">
      <alignment horizontal="right" wrapText="1"/>
    </xf>
    <xf numFmtId="0" fontId="9" fillId="0" borderId="0" xfId="0" applyFont="1" applyFill="1" applyAlignment="1">
      <alignment horizontal="center" wrapText="1"/>
    </xf>
    <xf numFmtId="0" fontId="0" fillId="0" borderId="0" xfId="0" applyFill="1" applyAlignment="1">
      <alignment horizontal="center" wrapText="1"/>
    </xf>
    <xf numFmtId="0" fontId="0" fillId="0" borderId="1" xfId="0" applyFill="1" applyBorder="1" applyAlignment="1">
      <alignment horizontal="center" wrapText="1"/>
    </xf>
    <xf numFmtId="0" fontId="0" fillId="0" borderId="0" xfId="0" applyFill="1" applyAlignment="1">
      <alignment horizontal="left" wrapText="1"/>
    </xf>
    <xf numFmtId="0" fontId="0" fillId="0" borderId="1" xfId="0" applyFill="1" applyBorder="1" applyAlignment="1">
      <alignment horizontal="left" wrapText="1"/>
    </xf>
    <xf numFmtId="0" fontId="0" fillId="0" borderId="0" xfId="0" applyFill="1" applyBorder="1" applyAlignment="1">
      <alignment horizontal="left" wrapText="1"/>
    </xf>
    <xf numFmtId="0" fontId="0" fillId="0" borderId="0" xfId="0" applyAlignment="1">
      <alignment horizontal="left" indent="3"/>
    </xf>
    <xf numFmtId="0" fontId="0" fillId="0" borderId="0" xfId="0" applyFill="1" applyAlignment="1">
      <alignment horizontal="left" indent="3"/>
    </xf>
    <xf numFmtId="3" fontId="0" fillId="0" borderId="0" xfId="0" applyNumberFormat="1" applyFill="1" applyProtection="1">
      <protection locked="0"/>
    </xf>
    <xf numFmtId="0" fontId="0" fillId="0" borderId="0" xfId="0" applyFill="1" applyAlignment="1" applyProtection="1">
      <alignment horizontal="center"/>
      <protection locked="0"/>
    </xf>
    <xf numFmtId="0" fontId="4" fillId="0" borderId="0" xfId="0" applyFont="1" applyFill="1" applyProtection="1">
      <protection locked="0"/>
    </xf>
    <xf numFmtId="0" fontId="6" fillId="0" borderId="0" xfId="0" applyFont="1" applyFill="1" applyProtection="1">
      <protection locked="0"/>
    </xf>
    <xf numFmtId="0" fontId="0" fillId="0" borderId="0" xfId="0" applyFill="1" applyAlignment="1" applyProtection="1">
      <alignment horizontal="left"/>
      <protection locked="0"/>
    </xf>
    <xf numFmtId="0" fontId="4" fillId="0" borderId="0" xfId="0" applyFont="1" applyFill="1" applyBorder="1" applyAlignment="1" applyProtection="1">
      <protection locked="0"/>
    </xf>
    <xf numFmtId="0" fontId="4" fillId="0" borderId="0" xfId="0" applyFont="1" applyFill="1" applyAlignment="1" applyProtection="1">
      <protection locked="0"/>
    </xf>
    <xf numFmtId="15" fontId="6" fillId="0" borderId="0" xfId="0" applyNumberFormat="1" applyFont="1" applyFill="1" applyAlignment="1" applyProtection="1">
      <protection locked="0"/>
    </xf>
    <xf numFmtId="15" fontId="4" fillId="0" borderId="0" xfId="0" applyNumberFormat="1" applyFont="1" applyFill="1" applyAlignment="1" applyProtection="1">
      <protection locked="0"/>
    </xf>
    <xf numFmtId="38" fontId="0" fillId="0" borderId="3" xfId="0" applyNumberFormat="1" applyFill="1" applyBorder="1" applyAlignment="1" applyProtection="1">
      <alignment horizontal="right"/>
      <protection locked="0"/>
    </xf>
    <xf numFmtId="0" fontId="0" fillId="0" borderId="8" xfId="0" applyFill="1" applyBorder="1" applyAlignment="1" applyProtection="1">
      <alignment horizontal="center" wrapText="1"/>
      <protection locked="0"/>
    </xf>
    <xf numFmtId="3" fontId="0" fillId="0" borderId="8" xfId="0" applyNumberFormat="1" applyFill="1" applyBorder="1" applyProtection="1">
      <protection locked="0"/>
    </xf>
    <xf numFmtId="3" fontId="0" fillId="0" borderId="0" xfId="0" applyNumberFormat="1" applyFill="1" applyBorder="1" applyProtection="1">
      <protection locked="0"/>
    </xf>
    <xf numFmtId="0" fontId="0" fillId="0" borderId="8" xfId="0" applyFill="1" applyBorder="1" applyProtection="1">
      <protection locked="0"/>
    </xf>
    <xf numFmtId="0" fontId="0" fillId="0" borderId="3" xfId="0" applyFill="1" applyBorder="1" applyAlignment="1" applyProtection="1">
      <alignment horizontal="left" wrapText="1" indent="3"/>
      <protection locked="0"/>
    </xf>
    <xf numFmtId="0" fontId="0" fillId="0" borderId="3" xfId="0" applyFill="1" applyBorder="1" applyAlignment="1" applyProtection="1">
      <alignment horizontal="left" indent="3"/>
      <protection locked="0"/>
    </xf>
    <xf numFmtId="0" fontId="0" fillId="0" borderId="3" xfId="0" applyFill="1" applyBorder="1" applyAlignment="1" applyProtection="1">
      <alignment horizontal="center" wrapText="1"/>
      <protection locked="0"/>
    </xf>
    <xf numFmtId="0" fontId="0" fillId="0" borderId="3" xfId="0" applyFill="1" applyBorder="1" applyAlignment="1" applyProtection="1">
      <alignment horizontal="center"/>
      <protection locked="0"/>
    </xf>
    <xf numFmtId="0" fontId="6" fillId="0" borderId="3" xfId="0" applyFont="1" applyFill="1" applyBorder="1" applyAlignment="1" applyProtection="1">
      <alignment horizontal="left" wrapText="1" indent="3"/>
      <protection locked="0"/>
    </xf>
    <xf numFmtId="0" fontId="0" fillId="0" borderId="0" xfId="0" applyFill="1" applyAlignment="1" applyProtection="1">
      <alignment horizontal="left" wrapText="1"/>
      <protection locked="0"/>
    </xf>
    <xf numFmtId="0" fontId="1" fillId="0" borderId="0" xfId="0" applyFont="1" applyAlignment="1" applyProtection="1">
      <alignment horizontal="center"/>
      <protection locked="0"/>
    </xf>
    <xf numFmtId="0" fontId="1" fillId="4" borderId="0" xfId="0" applyFont="1" applyFill="1" applyAlignment="1" applyProtection="1">
      <alignment horizontal="center" wrapText="1"/>
      <protection locked="0"/>
    </xf>
    <xf numFmtId="0" fontId="1" fillId="4" borderId="0" xfId="0" applyFont="1" applyFill="1" applyAlignment="1" applyProtection="1">
      <alignment horizontal="center"/>
      <protection locked="0"/>
    </xf>
    <xf numFmtId="0" fontId="1" fillId="4" borderId="7" xfId="0" applyFont="1" applyFill="1" applyBorder="1" applyAlignment="1" applyProtection="1">
      <alignment horizontal="center"/>
      <protection locked="0"/>
    </xf>
    <xf numFmtId="0" fontId="1" fillId="4" borderId="11" xfId="0" applyFont="1" applyFill="1" applyBorder="1" applyAlignment="1" applyProtection="1">
      <alignment horizontal="center"/>
      <protection locked="0"/>
    </xf>
    <xf numFmtId="0" fontId="1" fillId="4" borderId="12" xfId="0" applyFont="1" applyFill="1" applyBorder="1" applyAlignment="1" applyProtection="1">
      <alignment horizontal="center"/>
      <protection locked="0"/>
    </xf>
    <xf numFmtId="0" fontId="0" fillId="0" borderId="0" xfId="0" applyAlignment="1">
      <alignment horizontal="left" wrapText="1"/>
    </xf>
    <xf numFmtId="0" fontId="10" fillId="0" borderId="0" xfId="0" applyFont="1" applyFill="1" applyBorder="1" applyAlignment="1">
      <alignment horizontal="left" wrapText="1"/>
    </xf>
    <xf numFmtId="0" fontId="0" fillId="0" borderId="7" xfId="0" applyBorder="1" applyAlignment="1">
      <alignment horizontal="center" wrapText="1"/>
    </xf>
    <xf numFmtId="0" fontId="0" fillId="0" borderId="11" xfId="0" applyBorder="1" applyAlignment="1">
      <alignment horizontal="center" wrapText="1"/>
    </xf>
    <xf numFmtId="0" fontId="0" fillId="0" borderId="12" xfId="0" applyBorder="1" applyAlignment="1">
      <alignment horizontal="center" wrapText="1"/>
    </xf>
    <xf numFmtId="0" fontId="1" fillId="2" borderId="7" xfId="0" applyFont="1" applyFill="1" applyBorder="1" applyAlignment="1">
      <alignment horizontal="center" wrapText="1"/>
    </xf>
    <xf numFmtId="0" fontId="1" fillId="2" borderId="11" xfId="0" applyFont="1" applyFill="1" applyBorder="1" applyAlignment="1">
      <alignment horizontal="center" wrapText="1"/>
    </xf>
    <xf numFmtId="0" fontId="1" fillId="2" borderId="12" xfId="0" applyFont="1" applyFill="1" applyBorder="1" applyAlignment="1">
      <alignment horizontal="center" wrapText="1"/>
    </xf>
    <xf numFmtId="0" fontId="1" fillId="0" borderId="0" xfId="0" applyFont="1" applyFill="1" applyAlignment="1">
      <alignment horizontal="left" wrapText="1"/>
    </xf>
    <xf numFmtId="0" fontId="0" fillId="0" borderId="1" xfId="0" applyFill="1" applyBorder="1" applyAlignment="1">
      <alignment horizontal="center" wrapText="1"/>
    </xf>
    <xf numFmtId="0" fontId="1" fillId="2" borderId="1" xfId="0" applyFont="1" applyFill="1" applyBorder="1" applyAlignment="1">
      <alignment horizontal="center" wrapText="1"/>
    </xf>
    <xf numFmtId="0" fontId="1" fillId="2" borderId="13" xfId="0" applyFont="1" applyFill="1" applyBorder="1" applyAlignment="1">
      <alignment horizontal="center" wrapText="1"/>
    </xf>
    <xf numFmtId="0" fontId="1" fillId="2" borderId="14" xfId="0" applyFont="1" applyFill="1" applyBorder="1" applyAlignment="1">
      <alignment horizontal="center" wrapText="1"/>
    </xf>
    <xf numFmtId="0" fontId="1" fillId="2" borderId="15" xfId="0" applyFont="1" applyFill="1" applyBorder="1" applyAlignment="1">
      <alignment horizontal="center" wrapText="1"/>
    </xf>
    <xf numFmtId="0" fontId="1" fillId="2" borderId="9" xfId="0" applyFont="1" applyFill="1" applyBorder="1" applyAlignment="1">
      <alignment horizontal="center" wrapText="1"/>
    </xf>
    <xf numFmtId="0" fontId="0" fillId="0" borderId="1" xfId="0" applyBorder="1" applyAlignment="1">
      <alignment horizontal="center" wrapText="1"/>
    </xf>
    <xf numFmtId="0" fontId="10" fillId="0" borderId="0" xfId="0" applyFont="1" applyAlignment="1">
      <alignment horizontal="left" wrapText="1"/>
    </xf>
    <xf numFmtId="0" fontId="1" fillId="0" borderId="7" xfId="0" applyFont="1" applyBorder="1" applyAlignment="1">
      <alignment horizontal="left" wrapText="1"/>
    </xf>
    <xf numFmtId="0" fontId="1" fillId="0" borderId="11" xfId="0" applyFont="1" applyBorder="1" applyAlignment="1">
      <alignment horizontal="left" wrapText="1"/>
    </xf>
    <xf numFmtId="0" fontId="1" fillId="0" borderId="12" xfId="0" applyFont="1" applyBorder="1" applyAlignment="1">
      <alignment horizontal="left" wrapText="1"/>
    </xf>
    <xf numFmtId="0" fontId="1" fillId="0" borderId="0" xfId="0" applyFont="1" applyFill="1" applyBorder="1" applyAlignment="1" applyProtection="1">
      <alignment wrapText="1"/>
      <protection locked="0"/>
    </xf>
    <xf numFmtId="0" fontId="10" fillId="0" borderId="0" xfId="0" applyFont="1" applyFill="1" applyAlignment="1">
      <alignment horizontal="left" wrapText="1"/>
    </xf>
    <xf numFmtId="0" fontId="1" fillId="2" borderId="13"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9" fillId="0" borderId="0" xfId="0" applyFont="1" applyFill="1" applyAlignment="1">
      <alignment horizontal="center" wrapText="1"/>
    </xf>
    <xf numFmtId="3" fontId="0" fillId="0" borderId="0" xfId="0" applyNumberFormat="1" applyAlignment="1" applyProtection="1">
      <alignment horizontal="left"/>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177820</xdr:colOff>
      <xdr:row>0</xdr:row>
      <xdr:rowOff>0</xdr:rowOff>
    </xdr:from>
    <xdr:to>
      <xdr:col>1</xdr:col>
      <xdr:colOff>1524000</xdr:colOff>
      <xdr:row>1</xdr:row>
      <xdr:rowOff>627535</xdr:rowOff>
    </xdr:to>
    <xdr:pic>
      <xdr:nvPicPr>
        <xdr:cNvPr id="2" name="Picture 1">
          <a:extLst>
            <a:ext uri="{FF2B5EF4-FFF2-40B4-BE49-F238E27FC236}">
              <a16:creationId xmlns:a16="http://schemas.microsoft.com/office/drawing/2014/main" id="{B5A198FC-5FB7-0C40-3973-B23929F8A8BD}"/>
            </a:ext>
          </a:extLst>
        </xdr:cNvPr>
        <xdr:cNvPicPr>
          <a:picLocks noChangeAspect="1"/>
        </xdr:cNvPicPr>
      </xdr:nvPicPr>
      <xdr:blipFill>
        <a:blip xmlns:r="http://schemas.openxmlformats.org/officeDocument/2006/relationships" r:embed="rId1"/>
        <a:stretch>
          <a:fillRect/>
        </a:stretch>
      </xdr:blipFill>
      <xdr:spPr>
        <a:xfrm>
          <a:off x="368320" y="0"/>
          <a:ext cx="1346180" cy="13323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304800</xdr:colOff>
      <xdr:row>0</xdr:row>
      <xdr:rowOff>38100</xdr:rowOff>
    </xdr:from>
    <xdr:to>
      <xdr:col>0</xdr:col>
      <xdr:colOff>1428750</xdr:colOff>
      <xdr:row>5</xdr:row>
      <xdr:rowOff>121218</xdr:rowOff>
    </xdr:to>
    <xdr:pic>
      <xdr:nvPicPr>
        <xdr:cNvPr id="2" name="Picture 1">
          <a:extLst>
            <a:ext uri="{FF2B5EF4-FFF2-40B4-BE49-F238E27FC236}">
              <a16:creationId xmlns:a16="http://schemas.microsoft.com/office/drawing/2014/main" id="{CEF887D5-A744-4EA5-9F2C-F05C3BF05068}"/>
            </a:ext>
          </a:extLst>
        </xdr:cNvPr>
        <xdr:cNvPicPr>
          <a:picLocks noChangeAspect="1"/>
        </xdr:cNvPicPr>
      </xdr:nvPicPr>
      <xdr:blipFill>
        <a:blip xmlns:r="http://schemas.openxmlformats.org/officeDocument/2006/relationships" r:embed="rId1"/>
        <a:stretch>
          <a:fillRect/>
        </a:stretch>
      </xdr:blipFill>
      <xdr:spPr>
        <a:xfrm>
          <a:off x="304800" y="38100"/>
          <a:ext cx="1123950" cy="111499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273797</xdr:colOff>
      <xdr:row>0</xdr:row>
      <xdr:rowOff>134471</xdr:rowOff>
    </xdr:from>
    <xdr:to>
      <xdr:col>1</xdr:col>
      <xdr:colOff>190500</xdr:colOff>
      <xdr:row>4</xdr:row>
      <xdr:rowOff>116176</xdr:rowOff>
    </xdr:to>
    <xdr:pic>
      <xdr:nvPicPr>
        <xdr:cNvPr id="3" name="Picture 2">
          <a:extLst>
            <a:ext uri="{FF2B5EF4-FFF2-40B4-BE49-F238E27FC236}">
              <a16:creationId xmlns:a16="http://schemas.microsoft.com/office/drawing/2014/main" id="{7312E8D4-840D-4AEF-9FF1-07E0DCDAFC34}"/>
            </a:ext>
          </a:extLst>
        </xdr:cNvPr>
        <xdr:cNvPicPr>
          <a:picLocks noChangeAspect="1"/>
        </xdr:cNvPicPr>
      </xdr:nvPicPr>
      <xdr:blipFill>
        <a:blip xmlns:r="http://schemas.openxmlformats.org/officeDocument/2006/relationships" r:embed="rId1"/>
        <a:stretch>
          <a:fillRect/>
        </a:stretch>
      </xdr:blipFill>
      <xdr:spPr>
        <a:xfrm>
          <a:off x="273797" y="134471"/>
          <a:ext cx="1474321" cy="141605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33"/>
  <sheetViews>
    <sheetView tabSelected="1" zoomScaleNormal="100" workbookViewId="0">
      <selection activeCell="B9" sqref="B9"/>
    </sheetView>
  </sheetViews>
  <sheetFormatPr defaultRowHeight="12.5" x14ac:dyDescent="0.25"/>
  <cols>
    <col min="1" max="1" width="2.7265625" customWidth="1"/>
    <col min="2" max="2" width="105.7265625" customWidth="1"/>
  </cols>
  <sheetData>
    <row r="1" spans="1:2" ht="55.5" customHeight="1" x14ac:dyDescent="0.6">
      <c r="B1" s="3" t="s">
        <v>35</v>
      </c>
    </row>
    <row r="2" spans="1:2" ht="57" customHeight="1" x14ac:dyDescent="0.25"/>
    <row r="3" spans="1:2" ht="13" x14ac:dyDescent="0.3">
      <c r="B3" s="1" t="s">
        <v>24</v>
      </c>
    </row>
    <row r="4" spans="1:2" x14ac:dyDescent="0.25">
      <c r="B4" t="s">
        <v>34</v>
      </c>
    </row>
    <row r="5" spans="1:2" x14ac:dyDescent="0.25">
      <c r="B5" t="s">
        <v>33</v>
      </c>
    </row>
    <row r="7" spans="1:2" ht="13" x14ac:dyDescent="0.3">
      <c r="B7" s="1" t="s">
        <v>29</v>
      </c>
    </row>
    <row r="8" spans="1:2" x14ac:dyDescent="0.25">
      <c r="B8" t="s">
        <v>74</v>
      </c>
    </row>
    <row r="9" spans="1:2" x14ac:dyDescent="0.25">
      <c r="B9" t="s">
        <v>31</v>
      </c>
    </row>
    <row r="10" spans="1:2" x14ac:dyDescent="0.25">
      <c r="B10" t="s">
        <v>30</v>
      </c>
    </row>
    <row r="11" spans="1:2" x14ac:dyDescent="0.25">
      <c r="A11" s="4"/>
      <c r="B11" s="4" t="s">
        <v>94</v>
      </c>
    </row>
    <row r="12" spans="1:2" s="78" customFormat="1" x14ac:dyDescent="0.25">
      <c r="B12" s="79" t="s">
        <v>99</v>
      </c>
    </row>
    <row r="13" spans="1:2" s="78" customFormat="1" x14ac:dyDescent="0.25">
      <c r="B13" s="78" t="s">
        <v>100</v>
      </c>
    </row>
    <row r="14" spans="1:2" s="78" customFormat="1" x14ac:dyDescent="0.25">
      <c r="B14" s="78" t="s">
        <v>111</v>
      </c>
    </row>
    <row r="15" spans="1:2" s="78" customFormat="1" x14ac:dyDescent="0.25">
      <c r="B15" s="78" t="s">
        <v>101</v>
      </c>
    </row>
    <row r="16" spans="1:2" s="78" customFormat="1" x14ac:dyDescent="0.25">
      <c r="B16" s="78" t="s">
        <v>93</v>
      </c>
    </row>
    <row r="17" spans="1:2" s="78" customFormat="1" x14ac:dyDescent="0.25"/>
    <row r="18" spans="1:2" ht="13" x14ac:dyDescent="0.3">
      <c r="B18" s="1"/>
    </row>
    <row r="19" spans="1:2" ht="13" x14ac:dyDescent="0.3">
      <c r="B19" s="1" t="s">
        <v>25</v>
      </c>
    </row>
    <row r="20" spans="1:2" x14ac:dyDescent="0.25">
      <c r="B20" t="s">
        <v>28</v>
      </c>
    </row>
    <row r="21" spans="1:2" s="4" customFormat="1" x14ac:dyDescent="0.25">
      <c r="B21" s="4" t="s">
        <v>77</v>
      </c>
    </row>
    <row r="22" spans="1:2" x14ac:dyDescent="0.25">
      <c r="B22" t="s">
        <v>21</v>
      </c>
    </row>
    <row r="23" spans="1:2" x14ac:dyDescent="0.25">
      <c r="B23" t="s">
        <v>75</v>
      </c>
    </row>
    <row r="24" spans="1:2" x14ac:dyDescent="0.25">
      <c r="B24" t="s">
        <v>22</v>
      </c>
    </row>
    <row r="25" spans="1:2" x14ac:dyDescent="0.25">
      <c r="B25" t="s">
        <v>23</v>
      </c>
    </row>
    <row r="28" spans="1:2" ht="13" x14ac:dyDescent="0.3">
      <c r="B28" s="1" t="s">
        <v>26</v>
      </c>
    </row>
    <row r="29" spans="1:2" s="2" customFormat="1" x14ac:dyDescent="0.25">
      <c r="B29" s="2" t="s">
        <v>27</v>
      </c>
    </row>
    <row r="30" spans="1:2" x14ac:dyDescent="0.25">
      <c r="A30" s="4"/>
      <c r="B30" s="4" t="s">
        <v>39</v>
      </c>
    </row>
    <row r="31" spans="1:2" s="4" customFormat="1" ht="37.5" x14ac:dyDescent="0.25">
      <c r="B31" s="65" t="s">
        <v>110</v>
      </c>
    </row>
    <row r="32" spans="1:2" s="4" customFormat="1" x14ac:dyDescent="0.25">
      <c r="B32" s="4" t="s">
        <v>78</v>
      </c>
    </row>
    <row r="33" spans="2:2" s="4" customFormat="1" x14ac:dyDescent="0.25">
      <c r="B33" s="4" t="s">
        <v>40</v>
      </c>
    </row>
  </sheetData>
  <phoneticPr fontId="0" type="noConversion"/>
  <pageMargins left="0.75" right="0.75" top="1" bottom="1" header="0.5" footer="0.5"/>
  <pageSetup scale="8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X52"/>
  <sheetViews>
    <sheetView zoomScaleNormal="100" workbookViewId="0">
      <selection activeCell="I47" sqref="I47"/>
    </sheetView>
  </sheetViews>
  <sheetFormatPr defaultColWidth="9.1796875" defaultRowHeight="12.5" x14ac:dyDescent="0.25"/>
  <cols>
    <col min="1" max="1" width="25.26953125" style="5" customWidth="1"/>
    <col min="2" max="2" width="1.26953125" style="5" customWidth="1"/>
    <col min="3" max="3" width="13.26953125" style="6" customWidth="1"/>
    <col min="4" max="4" width="1.26953125" style="5" customWidth="1"/>
    <col min="5" max="5" width="10.7265625" style="5" customWidth="1"/>
    <col min="6" max="6" width="1.26953125" style="5" customWidth="1"/>
    <col min="7" max="7" width="10" style="5" customWidth="1"/>
    <col min="8" max="8" width="1.26953125" style="5" customWidth="1"/>
    <col min="9" max="9" width="10" style="5" customWidth="1"/>
    <col min="10" max="10" width="1.26953125" style="5" customWidth="1"/>
    <col min="11" max="11" width="10" style="5" customWidth="1"/>
    <col min="12" max="12" width="1.54296875" style="5" customWidth="1"/>
    <col min="13" max="13" width="10.7265625" style="5" customWidth="1"/>
    <col min="14" max="14" width="1.54296875" style="5" customWidth="1"/>
    <col min="15" max="15" width="10.1796875" style="5" customWidth="1"/>
    <col min="16" max="16" width="1" style="5" customWidth="1"/>
    <col min="17" max="17" width="11.81640625" style="5" customWidth="1"/>
    <col min="18" max="18" width="1.26953125" style="5" customWidth="1"/>
    <col min="19" max="19" width="13.7265625" style="5" customWidth="1"/>
    <col min="20" max="20" width="1.1796875" style="5" customWidth="1"/>
    <col min="21" max="21" width="13.7265625" style="5" customWidth="1"/>
    <col min="22" max="22" width="0.54296875" style="5" customWidth="1"/>
    <col min="23" max="16384" width="9.1796875" style="5"/>
  </cols>
  <sheetData>
    <row r="2" spans="1:21" ht="30" customHeight="1" x14ac:dyDescent="0.3">
      <c r="G2" s="22"/>
      <c r="L2" s="7"/>
      <c r="S2" s="101" t="s">
        <v>121</v>
      </c>
      <c r="T2" s="102"/>
      <c r="U2" s="102"/>
    </row>
    <row r="3" spans="1:21" ht="13" x14ac:dyDescent="0.3">
      <c r="A3" s="100" t="s">
        <v>0</v>
      </c>
      <c r="B3" s="100"/>
      <c r="C3" s="100"/>
      <c r="D3" s="100"/>
      <c r="E3" s="100"/>
      <c r="F3" s="100"/>
      <c r="G3" s="100"/>
      <c r="H3" s="100"/>
      <c r="I3" s="100"/>
      <c r="J3" s="100"/>
      <c r="K3" s="100"/>
      <c r="L3" s="100"/>
      <c r="M3" s="100"/>
      <c r="N3" s="100"/>
      <c r="O3" s="100"/>
      <c r="P3" s="100"/>
      <c r="Q3" s="100"/>
      <c r="R3" s="100"/>
      <c r="S3" s="100"/>
      <c r="T3" s="100"/>
      <c r="U3" s="100"/>
    </row>
    <row r="4" spans="1:21" ht="13" x14ac:dyDescent="0.3">
      <c r="A4" s="100" t="s">
        <v>109</v>
      </c>
      <c r="B4" s="100"/>
      <c r="C4" s="100"/>
      <c r="D4" s="100"/>
      <c r="E4" s="100"/>
      <c r="F4" s="100"/>
      <c r="G4" s="100"/>
      <c r="H4" s="100"/>
      <c r="I4" s="100"/>
      <c r="J4" s="100"/>
      <c r="K4" s="100"/>
      <c r="L4" s="100"/>
      <c r="M4" s="100"/>
      <c r="N4" s="100"/>
      <c r="O4" s="100"/>
      <c r="P4" s="100"/>
      <c r="Q4" s="100"/>
      <c r="R4" s="100"/>
      <c r="S4" s="100"/>
      <c r="T4" s="100"/>
      <c r="U4" s="100"/>
    </row>
    <row r="5" spans="1:21" ht="13" x14ac:dyDescent="0.3">
      <c r="A5" s="7"/>
      <c r="B5" s="7"/>
      <c r="C5" s="8"/>
    </row>
    <row r="6" spans="1:21" ht="13" x14ac:dyDescent="0.3">
      <c r="A6" s="100" t="s">
        <v>1</v>
      </c>
      <c r="B6" s="100"/>
      <c r="C6" s="100"/>
      <c r="D6" s="100"/>
      <c r="E6" s="100"/>
      <c r="F6" s="100"/>
      <c r="G6" s="100"/>
      <c r="H6" s="100"/>
      <c r="I6" s="100"/>
      <c r="J6" s="100"/>
      <c r="K6" s="100"/>
      <c r="L6" s="100"/>
      <c r="M6" s="100"/>
      <c r="N6" s="100"/>
      <c r="O6" s="100"/>
      <c r="P6" s="100"/>
      <c r="Q6" s="100"/>
      <c r="R6" s="100"/>
      <c r="S6" s="100"/>
      <c r="T6" s="100"/>
      <c r="U6" s="100"/>
    </row>
    <row r="7" spans="1:21" s="7" customFormat="1" ht="13" x14ac:dyDescent="0.3">
      <c r="A7" s="100" t="s">
        <v>15</v>
      </c>
      <c r="B7" s="100"/>
      <c r="C7" s="100"/>
      <c r="D7" s="100"/>
      <c r="E7" s="100"/>
      <c r="F7" s="100"/>
      <c r="G7" s="100"/>
      <c r="H7" s="100"/>
      <c r="I7" s="100"/>
      <c r="J7" s="100"/>
      <c r="K7" s="100"/>
      <c r="L7" s="100"/>
      <c r="M7" s="100"/>
      <c r="N7" s="100"/>
      <c r="O7" s="100"/>
      <c r="P7" s="100"/>
      <c r="Q7" s="100"/>
      <c r="R7" s="100"/>
      <c r="S7" s="100"/>
      <c r="T7" s="100"/>
      <c r="U7" s="100"/>
    </row>
    <row r="8" spans="1:21" x14ac:dyDescent="0.25">
      <c r="A8" s="9" t="s">
        <v>20</v>
      </c>
    </row>
    <row r="9" spans="1:21" s="7" customFormat="1" ht="13" x14ac:dyDescent="0.3">
      <c r="C9" s="8"/>
      <c r="E9" s="103" t="s">
        <v>38</v>
      </c>
      <c r="F9" s="104"/>
      <c r="G9" s="104"/>
      <c r="H9" s="104"/>
      <c r="I9" s="104"/>
      <c r="J9" s="104"/>
      <c r="K9" s="104"/>
      <c r="L9" s="104"/>
      <c r="M9" s="104"/>
      <c r="N9" s="104"/>
      <c r="O9" s="104"/>
      <c r="P9" s="104"/>
      <c r="Q9" s="105"/>
      <c r="R9" s="5"/>
      <c r="S9" s="5"/>
    </row>
    <row r="10" spans="1:21" s="12" customFormat="1" ht="21" x14ac:dyDescent="0.25">
      <c r="A10" s="10" t="s">
        <v>2</v>
      </c>
      <c r="B10" s="11"/>
      <c r="C10" s="10" t="s">
        <v>4</v>
      </c>
      <c r="E10" s="13" t="s">
        <v>16</v>
      </c>
      <c r="F10" s="14"/>
      <c r="G10" s="13" t="s">
        <v>17</v>
      </c>
      <c r="H10" s="14"/>
      <c r="I10" s="13" t="s">
        <v>18</v>
      </c>
      <c r="J10" s="14"/>
      <c r="K10" s="13" t="s">
        <v>19</v>
      </c>
      <c r="L10" s="14"/>
      <c r="M10" s="13" t="s">
        <v>42</v>
      </c>
      <c r="N10" s="14"/>
      <c r="O10" s="13" t="s">
        <v>43</v>
      </c>
      <c r="P10" s="14"/>
      <c r="Q10" s="13" t="s">
        <v>3</v>
      </c>
      <c r="R10" s="15"/>
      <c r="S10" s="16" t="s">
        <v>41</v>
      </c>
      <c r="U10" s="10" t="s">
        <v>5</v>
      </c>
    </row>
    <row r="11" spans="1:21" x14ac:dyDescent="0.25">
      <c r="A11" s="90" t="s">
        <v>76</v>
      </c>
      <c r="B11" s="22"/>
      <c r="C11" s="90"/>
      <c r="D11" s="22"/>
      <c r="E11" s="91"/>
      <c r="F11" s="92"/>
      <c r="G11" s="91"/>
      <c r="H11" s="92"/>
      <c r="I11" s="91"/>
      <c r="J11" s="92"/>
      <c r="K11" s="91"/>
      <c r="L11" s="92"/>
      <c r="M11" s="91"/>
      <c r="N11" s="92"/>
      <c r="O11" s="91"/>
      <c r="P11" s="92"/>
      <c r="Q11" s="91"/>
      <c r="R11" s="22"/>
      <c r="S11" s="93"/>
      <c r="T11" s="22"/>
      <c r="U11" s="89"/>
    </row>
    <row r="12" spans="1:21" x14ac:dyDescent="0.25">
      <c r="A12" s="94" t="s">
        <v>95</v>
      </c>
      <c r="C12" s="71">
        <f>'Revenue Detail'!K15</f>
        <v>0</v>
      </c>
      <c r="E12" s="18">
        <v>0</v>
      </c>
      <c r="F12" s="17"/>
      <c r="G12" s="18">
        <v>0</v>
      </c>
      <c r="H12" s="17">
        <v>0</v>
      </c>
      <c r="I12" s="18">
        <v>0</v>
      </c>
      <c r="J12" s="17"/>
      <c r="K12" s="18">
        <v>0</v>
      </c>
      <c r="L12" s="17"/>
      <c r="M12" s="18">
        <v>0</v>
      </c>
      <c r="N12" s="17"/>
      <c r="O12" s="18">
        <v>0</v>
      </c>
      <c r="P12" s="17"/>
      <c r="Q12" s="18">
        <f t="shared" ref="Q12:Q31" si="0">SUM(E12:O12)</f>
        <v>0</v>
      </c>
      <c r="R12" s="19"/>
      <c r="S12" s="20"/>
      <c r="T12" s="21"/>
      <c r="U12" s="69">
        <f>U11+C12-Q12+S12</f>
        <v>0</v>
      </c>
    </row>
    <row r="13" spans="1:21" x14ac:dyDescent="0.25">
      <c r="A13" s="95" t="s">
        <v>36</v>
      </c>
      <c r="C13" s="71">
        <f>'Revenue Detail'!K16</f>
        <v>0</v>
      </c>
      <c r="E13" s="18"/>
      <c r="F13" s="17"/>
      <c r="G13" s="18"/>
      <c r="H13" s="17"/>
      <c r="I13" s="18"/>
      <c r="J13" s="17"/>
      <c r="K13" s="18"/>
      <c r="L13" s="17"/>
      <c r="M13" s="18"/>
      <c r="N13" s="17"/>
      <c r="O13" s="18"/>
      <c r="P13" s="17"/>
      <c r="Q13" s="18">
        <f t="shared" si="0"/>
        <v>0</v>
      </c>
      <c r="R13" s="19"/>
      <c r="S13" s="20"/>
      <c r="T13" s="21"/>
      <c r="U13" s="69">
        <f t="shared" ref="U13:U30" si="1">U12+C13-Q13+S13</f>
        <v>0</v>
      </c>
    </row>
    <row r="14" spans="1:21" x14ac:dyDescent="0.25">
      <c r="A14" s="95" t="s">
        <v>37</v>
      </c>
      <c r="C14" s="71">
        <f>'Revenue Detail'!K17</f>
        <v>0</v>
      </c>
      <c r="E14" s="18"/>
      <c r="F14" s="17"/>
      <c r="G14" s="18"/>
      <c r="H14" s="17"/>
      <c r="I14" s="18"/>
      <c r="J14" s="17"/>
      <c r="K14" s="18"/>
      <c r="L14" s="17"/>
      <c r="M14" s="18"/>
      <c r="N14" s="17"/>
      <c r="O14" s="18"/>
      <c r="P14" s="17"/>
      <c r="Q14" s="18">
        <f t="shared" si="0"/>
        <v>0</v>
      </c>
      <c r="R14" s="19"/>
      <c r="S14" s="20"/>
      <c r="T14" s="21"/>
      <c r="U14" s="69">
        <f t="shared" si="1"/>
        <v>0</v>
      </c>
    </row>
    <row r="15" spans="1:21" x14ac:dyDescent="0.25">
      <c r="A15" s="95" t="s">
        <v>44</v>
      </c>
      <c r="C15" s="71">
        <f>'Revenue Detail'!K18</f>
        <v>0</v>
      </c>
      <c r="E15" s="18"/>
      <c r="F15" s="17"/>
      <c r="G15" s="18"/>
      <c r="H15" s="17"/>
      <c r="I15" s="18"/>
      <c r="J15" s="17"/>
      <c r="K15" s="18"/>
      <c r="L15" s="17"/>
      <c r="M15" s="18"/>
      <c r="N15" s="17"/>
      <c r="O15" s="18"/>
      <c r="P15" s="17"/>
      <c r="Q15" s="18">
        <f t="shared" si="0"/>
        <v>0</v>
      </c>
      <c r="R15" s="19"/>
      <c r="S15" s="20"/>
      <c r="T15" s="21"/>
      <c r="U15" s="69">
        <f t="shared" si="1"/>
        <v>0</v>
      </c>
    </row>
    <row r="16" spans="1:21" x14ac:dyDescent="0.25">
      <c r="A16" s="95" t="s">
        <v>96</v>
      </c>
      <c r="C16" s="71">
        <f>'Revenue Detail'!K19</f>
        <v>0</v>
      </c>
      <c r="E16" s="18"/>
      <c r="F16" s="17"/>
      <c r="G16" s="18"/>
      <c r="H16" s="17"/>
      <c r="I16" s="18"/>
      <c r="J16" s="17"/>
      <c r="K16" s="18"/>
      <c r="L16" s="17"/>
      <c r="M16" s="18"/>
      <c r="N16" s="17"/>
      <c r="O16" s="18"/>
      <c r="P16" s="17"/>
      <c r="Q16" s="18">
        <f t="shared" si="0"/>
        <v>0</v>
      </c>
      <c r="R16" s="19"/>
      <c r="S16" s="20"/>
      <c r="T16" s="21"/>
      <c r="U16" s="69">
        <f t="shared" si="1"/>
        <v>0</v>
      </c>
    </row>
    <row r="17" spans="1:23" x14ac:dyDescent="0.25">
      <c r="A17" s="95" t="s">
        <v>97</v>
      </c>
      <c r="C17" s="71">
        <f>'Revenue Detail'!K20</f>
        <v>0</v>
      </c>
      <c r="E17" s="18"/>
      <c r="F17" s="17"/>
      <c r="G17" s="18"/>
      <c r="H17" s="17"/>
      <c r="I17" s="18"/>
      <c r="J17" s="17"/>
      <c r="K17" s="18"/>
      <c r="L17" s="17"/>
      <c r="M17" s="18"/>
      <c r="N17" s="17"/>
      <c r="O17" s="18"/>
      <c r="P17" s="17"/>
      <c r="Q17" s="18">
        <f t="shared" si="0"/>
        <v>0</v>
      </c>
      <c r="R17" s="19"/>
      <c r="S17" s="20"/>
      <c r="T17" s="21"/>
      <c r="U17" s="69">
        <f t="shared" si="1"/>
        <v>0</v>
      </c>
    </row>
    <row r="18" spans="1:23" x14ac:dyDescent="0.25">
      <c r="A18" s="95" t="s">
        <v>98</v>
      </c>
      <c r="C18" s="71">
        <f>'Revenue Detail'!K21</f>
        <v>0</v>
      </c>
      <c r="E18" s="18"/>
      <c r="F18" s="17"/>
      <c r="G18" s="18"/>
      <c r="H18" s="17"/>
      <c r="I18" s="18"/>
      <c r="J18" s="17"/>
      <c r="K18" s="18"/>
      <c r="L18" s="17"/>
      <c r="M18" s="18"/>
      <c r="N18" s="17"/>
      <c r="O18" s="18"/>
      <c r="P18" s="17"/>
      <c r="Q18" s="18">
        <f t="shared" si="0"/>
        <v>0</v>
      </c>
      <c r="R18" s="19"/>
      <c r="S18" s="20"/>
      <c r="T18" s="21"/>
      <c r="U18" s="69">
        <f t="shared" si="1"/>
        <v>0</v>
      </c>
    </row>
    <row r="19" spans="1:23" x14ac:dyDescent="0.25">
      <c r="A19" s="94" t="s">
        <v>102</v>
      </c>
      <c r="C19" s="71">
        <f>'Revenue Detail'!K22</f>
        <v>0</v>
      </c>
      <c r="E19" s="18"/>
      <c r="F19" s="17"/>
      <c r="G19" s="18"/>
      <c r="H19" s="17"/>
      <c r="I19" s="18"/>
      <c r="J19" s="17"/>
      <c r="K19" s="18"/>
      <c r="L19" s="17"/>
      <c r="M19" s="18"/>
      <c r="N19" s="17"/>
      <c r="O19" s="18"/>
      <c r="P19" s="17"/>
      <c r="Q19" s="18">
        <f t="shared" si="0"/>
        <v>0</v>
      </c>
      <c r="R19" s="19"/>
      <c r="S19" s="20"/>
      <c r="T19" s="21"/>
      <c r="U19" s="69">
        <f t="shared" si="1"/>
        <v>0</v>
      </c>
      <c r="W19" s="22" t="s">
        <v>6</v>
      </c>
    </row>
    <row r="20" spans="1:23" x14ac:dyDescent="0.25">
      <c r="A20" s="94" t="s">
        <v>103</v>
      </c>
      <c r="C20" s="71">
        <f>'Revenue Detail'!K23</f>
        <v>0</v>
      </c>
      <c r="E20" s="18"/>
      <c r="F20" s="17"/>
      <c r="G20" s="18"/>
      <c r="H20" s="17"/>
      <c r="I20" s="18"/>
      <c r="J20" s="17"/>
      <c r="K20" s="18"/>
      <c r="L20" s="17"/>
      <c r="M20" s="18"/>
      <c r="N20" s="17"/>
      <c r="O20" s="18"/>
      <c r="P20" s="17"/>
      <c r="Q20" s="18">
        <f t="shared" si="0"/>
        <v>0</v>
      </c>
      <c r="R20" s="19"/>
      <c r="S20" s="20"/>
      <c r="T20" s="21"/>
      <c r="U20" s="69">
        <f>U19+C20-Q20+S20</f>
        <v>0</v>
      </c>
    </row>
    <row r="21" spans="1:23" x14ac:dyDescent="0.25">
      <c r="A21" s="94" t="s">
        <v>104</v>
      </c>
      <c r="C21" s="71">
        <f>'Revenue Detail'!K24</f>
        <v>0</v>
      </c>
      <c r="E21" s="18"/>
      <c r="F21" s="17"/>
      <c r="G21" s="18"/>
      <c r="H21" s="17"/>
      <c r="I21" s="18"/>
      <c r="J21" s="17"/>
      <c r="K21" s="18"/>
      <c r="L21" s="17"/>
      <c r="M21" s="18"/>
      <c r="N21" s="17"/>
      <c r="O21" s="18"/>
      <c r="P21" s="17"/>
      <c r="Q21" s="18">
        <f t="shared" si="0"/>
        <v>0</v>
      </c>
      <c r="R21" s="19"/>
      <c r="S21" s="20"/>
      <c r="T21" s="21"/>
      <c r="U21" s="69">
        <f t="shared" si="1"/>
        <v>0</v>
      </c>
    </row>
    <row r="22" spans="1:23" x14ac:dyDescent="0.25">
      <c r="A22" s="94" t="s">
        <v>105</v>
      </c>
      <c r="C22" s="71">
        <f>'Revenue Detail'!K25</f>
        <v>0</v>
      </c>
      <c r="E22" s="18"/>
      <c r="F22" s="17"/>
      <c r="G22" s="18"/>
      <c r="H22" s="17"/>
      <c r="I22" s="18"/>
      <c r="J22" s="17"/>
      <c r="K22" s="18"/>
      <c r="L22" s="17"/>
      <c r="M22" s="18"/>
      <c r="N22" s="17"/>
      <c r="O22" s="18"/>
      <c r="P22" s="17"/>
      <c r="Q22" s="18">
        <f t="shared" si="0"/>
        <v>0</v>
      </c>
      <c r="R22" s="19"/>
      <c r="S22" s="58"/>
      <c r="T22" s="21"/>
      <c r="U22" s="69">
        <f t="shared" si="1"/>
        <v>0</v>
      </c>
    </row>
    <row r="23" spans="1:23" x14ac:dyDescent="0.25">
      <c r="A23" s="94" t="s">
        <v>106</v>
      </c>
      <c r="C23" s="71">
        <f>'Revenue Detail'!K26</f>
        <v>0</v>
      </c>
      <c r="E23" s="18"/>
      <c r="F23" s="17"/>
      <c r="G23" s="18"/>
      <c r="H23" s="17"/>
      <c r="I23" s="18"/>
      <c r="J23" s="17"/>
      <c r="K23" s="18"/>
      <c r="L23" s="17"/>
      <c r="M23" s="18"/>
      <c r="N23" s="17"/>
      <c r="O23" s="18"/>
      <c r="P23" s="17"/>
      <c r="Q23" s="18">
        <f t="shared" si="0"/>
        <v>0</v>
      </c>
      <c r="R23" s="19"/>
      <c r="S23" s="58"/>
      <c r="T23" s="21"/>
      <c r="U23" s="69">
        <f t="shared" si="1"/>
        <v>0</v>
      </c>
    </row>
    <row r="24" spans="1:23" x14ac:dyDescent="0.25">
      <c r="A24" s="94" t="s">
        <v>107</v>
      </c>
      <c r="C24" s="71">
        <f>'Revenue Detail'!K27</f>
        <v>0</v>
      </c>
      <c r="E24" s="18"/>
      <c r="F24" s="17"/>
      <c r="G24" s="18"/>
      <c r="H24" s="17"/>
      <c r="I24" s="18"/>
      <c r="J24" s="17"/>
      <c r="K24" s="18"/>
      <c r="L24" s="17"/>
      <c r="M24" s="18"/>
      <c r="N24" s="17"/>
      <c r="O24" s="18"/>
      <c r="P24" s="17"/>
      <c r="Q24" s="18">
        <f t="shared" si="0"/>
        <v>0</v>
      </c>
      <c r="R24" s="19"/>
      <c r="S24" s="58"/>
      <c r="T24" s="21"/>
      <c r="U24" s="69">
        <f t="shared" si="1"/>
        <v>0</v>
      </c>
    </row>
    <row r="25" spans="1:23" x14ac:dyDescent="0.25">
      <c r="A25" s="94" t="s">
        <v>108</v>
      </c>
      <c r="C25" s="71">
        <f>'Revenue Detail'!K28</f>
        <v>0</v>
      </c>
      <c r="E25" s="18"/>
      <c r="F25" s="17"/>
      <c r="G25" s="18"/>
      <c r="H25" s="17"/>
      <c r="I25" s="18"/>
      <c r="J25" s="17"/>
      <c r="K25" s="18"/>
      <c r="L25" s="17"/>
      <c r="M25" s="18"/>
      <c r="N25" s="17"/>
      <c r="O25" s="18"/>
      <c r="P25" s="17"/>
      <c r="Q25" s="18">
        <f t="shared" si="0"/>
        <v>0</v>
      </c>
      <c r="R25" s="19"/>
      <c r="S25" s="58"/>
      <c r="T25" s="21"/>
      <c r="U25" s="69">
        <f t="shared" si="1"/>
        <v>0</v>
      </c>
    </row>
    <row r="26" spans="1:23" x14ac:dyDescent="0.25">
      <c r="A26" s="94" t="s">
        <v>113</v>
      </c>
      <c r="C26" s="71">
        <f>'Revenue Detail'!K29</f>
        <v>0</v>
      </c>
      <c r="E26" s="18"/>
      <c r="F26" s="17"/>
      <c r="G26" s="18"/>
      <c r="H26" s="17"/>
      <c r="I26" s="18"/>
      <c r="J26" s="17"/>
      <c r="K26" s="18"/>
      <c r="L26" s="17"/>
      <c r="M26" s="18"/>
      <c r="N26" s="17"/>
      <c r="O26" s="18"/>
      <c r="P26" s="17"/>
      <c r="Q26" s="18">
        <f t="shared" si="0"/>
        <v>0</v>
      </c>
      <c r="R26" s="19"/>
      <c r="S26" s="58"/>
      <c r="T26" s="21"/>
      <c r="U26" s="69">
        <f t="shared" si="1"/>
        <v>0</v>
      </c>
    </row>
    <row r="27" spans="1:23" x14ac:dyDescent="0.25">
      <c r="A27" s="94" t="s">
        <v>114</v>
      </c>
      <c r="C27" s="71">
        <f>'Revenue Detail'!K30</f>
        <v>0</v>
      </c>
      <c r="E27" s="18"/>
      <c r="F27" s="17"/>
      <c r="G27" s="18"/>
      <c r="H27" s="17"/>
      <c r="I27" s="18"/>
      <c r="J27" s="17"/>
      <c r="K27" s="18"/>
      <c r="L27" s="17"/>
      <c r="M27" s="18"/>
      <c r="N27" s="17"/>
      <c r="O27" s="18"/>
      <c r="P27" s="17"/>
      <c r="Q27" s="18">
        <f t="shared" si="0"/>
        <v>0</v>
      </c>
      <c r="R27" s="19"/>
      <c r="S27" s="58"/>
      <c r="T27" s="21"/>
      <c r="U27" s="69">
        <f t="shared" si="1"/>
        <v>0</v>
      </c>
    </row>
    <row r="28" spans="1:23" x14ac:dyDescent="0.25">
      <c r="A28" s="94" t="s">
        <v>115</v>
      </c>
      <c r="C28" s="71">
        <f>'Revenue Detail'!K31</f>
        <v>0</v>
      </c>
      <c r="E28" s="18"/>
      <c r="F28" s="17"/>
      <c r="G28" s="18"/>
      <c r="H28" s="17"/>
      <c r="I28" s="18"/>
      <c r="J28" s="17"/>
      <c r="K28" s="18"/>
      <c r="L28" s="17"/>
      <c r="M28" s="18"/>
      <c r="N28" s="17"/>
      <c r="O28" s="18"/>
      <c r="P28" s="17"/>
      <c r="Q28" s="18">
        <f t="shared" si="0"/>
        <v>0</v>
      </c>
      <c r="R28" s="19"/>
      <c r="S28" s="58"/>
      <c r="T28" s="21"/>
      <c r="U28" s="69">
        <f t="shared" si="1"/>
        <v>0</v>
      </c>
    </row>
    <row r="29" spans="1:23" x14ac:dyDescent="0.25">
      <c r="A29" s="94" t="s">
        <v>116</v>
      </c>
      <c r="C29" s="71">
        <f>'Revenue Detail'!K32</f>
        <v>0</v>
      </c>
      <c r="E29" s="18"/>
      <c r="F29" s="17"/>
      <c r="G29" s="18"/>
      <c r="H29" s="17"/>
      <c r="I29" s="18"/>
      <c r="J29" s="17"/>
      <c r="K29" s="18"/>
      <c r="L29" s="17"/>
      <c r="M29" s="18"/>
      <c r="N29" s="17"/>
      <c r="O29" s="18"/>
      <c r="P29" s="17"/>
      <c r="Q29" s="18">
        <f t="shared" si="0"/>
        <v>0</v>
      </c>
      <c r="R29" s="19"/>
      <c r="S29" s="58"/>
      <c r="T29" s="21"/>
      <c r="U29" s="69">
        <f t="shared" si="1"/>
        <v>0</v>
      </c>
    </row>
    <row r="30" spans="1:23" x14ac:dyDescent="0.25">
      <c r="A30" s="94" t="s">
        <v>117</v>
      </c>
      <c r="C30" s="71">
        <f>'Revenue Detail'!K33</f>
        <v>0</v>
      </c>
      <c r="E30" s="18"/>
      <c r="F30" s="17"/>
      <c r="G30" s="18"/>
      <c r="H30" s="17"/>
      <c r="I30" s="18"/>
      <c r="J30" s="17"/>
      <c r="K30" s="18"/>
      <c r="L30" s="17"/>
      <c r="M30" s="18"/>
      <c r="N30" s="17"/>
      <c r="O30" s="18"/>
      <c r="P30" s="17"/>
      <c r="Q30" s="18">
        <f t="shared" si="0"/>
        <v>0</v>
      </c>
      <c r="R30" s="19"/>
      <c r="S30" s="58"/>
      <c r="T30" s="21"/>
      <c r="U30" s="69">
        <f t="shared" si="1"/>
        <v>0</v>
      </c>
    </row>
    <row r="31" spans="1:23" x14ac:dyDescent="0.25">
      <c r="A31" s="94" t="s">
        <v>119</v>
      </c>
      <c r="C31" s="71">
        <f>'Revenue Detail'!K34</f>
        <v>0</v>
      </c>
      <c r="E31" s="18"/>
      <c r="F31" s="17"/>
      <c r="G31" s="18"/>
      <c r="H31" s="17"/>
      <c r="I31" s="18"/>
      <c r="J31" s="17"/>
      <c r="K31" s="18"/>
      <c r="L31" s="17"/>
      <c r="M31" s="18"/>
      <c r="N31" s="17"/>
      <c r="O31" s="18"/>
      <c r="P31" s="17"/>
      <c r="Q31" s="18">
        <f t="shared" si="0"/>
        <v>0</v>
      </c>
      <c r="R31" s="19"/>
      <c r="S31" s="58"/>
      <c r="T31" s="21"/>
      <c r="U31" s="69">
        <f>U30+C31-Q31+S31</f>
        <v>0</v>
      </c>
    </row>
    <row r="32" spans="1:23" x14ac:dyDescent="0.25">
      <c r="A32" s="94" t="s">
        <v>120</v>
      </c>
      <c r="C32" s="71">
        <f>'Revenue Detail'!K35</f>
        <v>0</v>
      </c>
      <c r="E32" s="18"/>
      <c r="F32" s="17"/>
      <c r="G32" s="18"/>
      <c r="H32" s="17"/>
      <c r="I32" s="18"/>
      <c r="J32" s="17"/>
      <c r="K32" s="18"/>
      <c r="L32" s="17"/>
      <c r="M32" s="18"/>
      <c r="N32" s="17"/>
      <c r="O32" s="18"/>
      <c r="P32" s="17"/>
      <c r="Q32" s="18">
        <f>SUM(E32:O32)</f>
        <v>0</v>
      </c>
      <c r="R32" s="19"/>
      <c r="S32" s="58"/>
      <c r="T32" s="21"/>
      <c r="U32" s="69">
        <f>U31+C32-Q32+S32</f>
        <v>0</v>
      </c>
    </row>
    <row r="33" spans="1:24" x14ac:dyDescent="0.25">
      <c r="A33" s="98"/>
      <c r="C33" s="71"/>
      <c r="E33" s="18"/>
      <c r="F33" s="17"/>
      <c r="G33" s="18"/>
      <c r="H33" s="17"/>
      <c r="I33" s="18"/>
      <c r="J33" s="17"/>
      <c r="K33" s="18"/>
      <c r="L33" s="17"/>
      <c r="M33" s="18"/>
      <c r="N33" s="17"/>
      <c r="O33" s="18"/>
      <c r="P33" s="17"/>
      <c r="Q33" s="18"/>
      <c r="R33" s="19"/>
      <c r="S33" s="58"/>
      <c r="T33" s="21"/>
      <c r="U33" s="69"/>
    </row>
    <row r="34" spans="1:24" x14ac:dyDescent="0.25">
      <c r="A34" s="98"/>
      <c r="C34" s="71"/>
      <c r="E34" s="18"/>
      <c r="F34" s="17"/>
      <c r="G34" s="18"/>
      <c r="H34" s="17"/>
      <c r="I34" s="18"/>
      <c r="J34" s="17"/>
      <c r="K34" s="18"/>
      <c r="L34" s="17"/>
      <c r="M34" s="18"/>
      <c r="N34" s="17"/>
      <c r="O34" s="18"/>
      <c r="P34" s="17"/>
      <c r="Q34" s="18"/>
      <c r="R34" s="19"/>
      <c r="S34" s="58"/>
      <c r="T34" s="21"/>
      <c r="U34" s="69"/>
    </row>
    <row r="35" spans="1:24" ht="13" x14ac:dyDescent="0.3">
      <c r="A35" s="23"/>
      <c r="C35" s="59">
        <f>SUM(C12:C32)</f>
        <v>0</v>
      </c>
      <c r="E35" s="59">
        <f>SUM(E12:E32)</f>
        <v>0</v>
      </c>
      <c r="F35" s="24"/>
      <c r="G35" s="59">
        <f>SUM(G12:G32)</f>
        <v>0</v>
      </c>
      <c r="H35" s="24"/>
      <c r="I35" s="59">
        <f>SUM(I12:I32)</f>
        <v>0</v>
      </c>
      <c r="J35" s="24"/>
      <c r="K35" s="59">
        <f>SUM(K12:K32)</f>
        <v>0</v>
      </c>
      <c r="L35" s="24"/>
      <c r="M35" s="59">
        <f>SUM(M12:M32)</f>
        <v>0</v>
      </c>
      <c r="N35" s="24"/>
      <c r="O35" s="59">
        <f>SUM(O12:O32)</f>
        <v>0</v>
      </c>
      <c r="P35" s="25"/>
      <c r="Q35" s="59">
        <f>SUM(Q12:Q32)</f>
        <v>0</v>
      </c>
      <c r="R35" s="19"/>
      <c r="S35" s="70">
        <f>SUM(S12:S32)</f>
        <v>0</v>
      </c>
      <c r="T35" s="21"/>
      <c r="U35" s="62"/>
    </row>
    <row r="36" spans="1:24" x14ac:dyDescent="0.25">
      <c r="E36" s="19"/>
      <c r="F36" s="19"/>
      <c r="G36" s="19"/>
      <c r="H36" s="19"/>
      <c r="I36" s="19"/>
      <c r="J36" s="19"/>
      <c r="K36" s="19"/>
      <c r="L36" s="19"/>
      <c r="M36" s="19"/>
      <c r="N36" s="19"/>
      <c r="O36" s="19"/>
      <c r="P36" s="19"/>
      <c r="Q36" s="26"/>
      <c r="R36" s="19"/>
      <c r="S36" s="26" t="s">
        <v>6</v>
      </c>
      <c r="T36" s="21"/>
    </row>
    <row r="37" spans="1:24" x14ac:dyDescent="0.25">
      <c r="A37" s="5" t="s">
        <v>7</v>
      </c>
      <c r="E37" s="21"/>
      <c r="F37" s="21"/>
      <c r="G37" s="21"/>
      <c r="H37" s="21"/>
      <c r="I37" s="21"/>
      <c r="J37" s="21"/>
      <c r="K37" s="21"/>
      <c r="L37" s="21"/>
      <c r="M37" s="21"/>
      <c r="N37" s="21"/>
      <c r="O37" s="21"/>
      <c r="P37" s="21"/>
      <c r="Q37" s="21"/>
      <c r="R37" s="21"/>
      <c r="S37" s="21"/>
      <c r="T37" s="21"/>
      <c r="X37" s="5" t="s">
        <v>6</v>
      </c>
    </row>
    <row r="38" spans="1:24" x14ac:dyDescent="0.25">
      <c r="A38" s="5">
        <v>1</v>
      </c>
      <c r="C38" s="27" t="s">
        <v>8</v>
      </c>
      <c r="D38" s="28"/>
      <c r="E38" s="29"/>
      <c r="F38" s="29"/>
      <c r="G38" s="29"/>
      <c r="H38" s="29"/>
      <c r="I38" s="29"/>
      <c r="J38" s="29"/>
      <c r="K38" s="29"/>
      <c r="L38" s="29"/>
      <c r="M38" s="29"/>
      <c r="N38" s="29"/>
      <c r="O38" s="29"/>
      <c r="P38" s="29"/>
      <c r="Q38" s="29"/>
      <c r="R38" s="29"/>
      <c r="S38" s="29"/>
      <c r="T38" s="21"/>
    </row>
    <row r="39" spans="1:24" x14ac:dyDescent="0.25">
      <c r="A39" s="5">
        <v>2</v>
      </c>
      <c r="C39" s="27" t="s">
        <v>9</v>
      </c>
      <c r="E39" s="21"/>
      <c r="F39" s="21"/>
      <c r="G39" s="21"/>
      <c r="H39" s="21"/>
      <c r="I39" s="21"/>
      <c r="J39" s="21"/>
      <c r="K39" s="21"/>
      <c r="L39" s="21"/>
      <c r="M39" s="21"/>
      <c r="N39" s="21"/>
      <c r="O39" s="21"/>
      <c r="P39" s="21"/>
      <c r="Q39" s="21"/>
      <c r="R39" s="21"/>
      <c r="S39" s="21"/>
      <c r="T39" s="21"/>
    </row>
    <row r="40" spans="1:24" s="22" customFormat="1" ht="26.25" customHeight="1" x14ac:dyDescent="0.25">
      <c r="A40" s="22">
        <v>3</v>
      </c>
      <c r="C40" s="99" t="s">
        <v>82</v>
      </c>
      <c r="D40" s="99"/>
      <c r="E40" s="99"/>
      <c r="F40" s="99"/>
      <c r="G40" s="99"/>
      <c r="H40" s="99"/>
      <c r="I40" s="99"/>
      <c r="J40" s="99"/>
      <c r="K40" s="99"/>
      <c r="L40" s="99"/>
      <c r="M40" s="99"/>
      <c r="N40" s="99"/>
      <c r="O40" s="99"/>
      <c r="P40" s="99"/>
      <c r="Q40" s="99"/>
      <c r="R40" s="99"/>
      <c r="S40" s="99"/>
      <c r="T40" s="80"/>
    </row>
    <row r="41" spans="1:24" s="22" customFormat="1" x14ac:dyDescent="0.25">
      <c r="A41" s="22">
        <v>4</v>
      </c>
      <c r="C41" s="99" t="s">
        <v>73</v>
      </c>
      <c r="D41" s="99"/>
      <c r="E41" s="99"/>
      <c r="F41" s="99"/>
      <c r="G41" s="99"/>
      <c r="H41" s="99"/>
      <c r="I41" s="99"/>
      <c r="J41" s="99"/>
      <c r="K41" s="99"/>
      <c r="L41" s="99"/>
      <c r="M41" s="99"/>
      <c r="N41" s="99"/>
      <c r="O41" s="99"/>
      <c r="P41" s="81"/>
      <c r="Q41" s="81"/>
      <c r="R41" s="81"/>
      <c r="S41" s="81"/>
      <c r="T41" s="80"/>
    </row>
    <row r="42" spans="1:24" s="82" customFormat="1" ht="24" customHeight="1" x14ac:dyDescent="0.25">
      <c r="C42" s="99" t="s">
        <v>83</v>
      </c>
      <c r="D42" s="99"/>
      <c r="E42" s="99"/>
      <c r="F42" s="99"/>
      <c r="G42" s="99"/>
      <c r="H42" s="99"/>
      <c r="I42" s="99"/>
      <c r="J42" s="99"/>
      <c r="K42" s="99"/>
      <c r="L42" s="99"/>
      <c r="M42" s="99"/>
      <c r="N42" s="99"/>
      <c r="O42" s="99"/>
      <c r="P42" s="99"/>
      <c r="Q42" s="99"/>
      <c r="R42" s="99"/>
      <c r="S42" s="99"/>
    </row>
    <row r="43" spans="1:24" s="82" customFormat="1" x14ac:dyDescent="0.25">
      <c r="A43" s="83">
        <v>5</v>
      </c>
      <c r="C43" s="84" t="s">
        <v>32</v>
      </c>
      <c r="D43" s="22"/>
      <c r="E43" s="22"/>
      <c r="F43" s="22"/>
      <c r="G43" s="22"/>
      <c r="H43" s="22"/>
      <c r="I43" s="22"/>
      <c r="J43" s="22"/>
      <c r="K43" s="22"/>
      <c r="L43" s="85"/>
      <c r="M43" s="85"/>
      <c r="N43" s="85"/>
      <c r="O43" s="85"/>
      <c r="P43" s="85"/>
      <c r="Q43" s="85"/>
      <c r="R43" s="86"/>
      <c r="S43" s="86"/>
    </row>
    <row r="44" spans="1:24" s="82" customFormat="1" x14ac:dyDescent="0.25">
      <c r="A44" s="83">
        <v>6</v>
      </c>
      <c r="B44" s="83"/>
      <c r="C44" s="87" t="s">
        <v>84</v>
      </c>
      <c r="D44" s="87"/>
      <c r="E44" s="87"/>
      <c r="F44" s="87"/>
      <c r="G44" s="87"/>
      <c r="H44" s="87"/>
      <c r="I44" s="87"/>
      <c r="J44" s="87"/>
      <c r="K44" s="88"/>
      <c r="L44" s="88"/>
      <c r="M44" s="88"/>
      <c r="N44" s="88"/>
      <c r="O44" s="88"/>
      <c r="P44" s="88"/>
      <c r="Q44" s="88"/>
      <c r="R44" s="86"/>
      <c r="S44" s="86"/>
    </row>
    <row r="45" spans="1:24" s="9" customFormat="1" ht="10" x14ac:dyDescent="0.2">
      <c r="C45" s="31"/>
      <c r="E45" s="32"/>
      <c r="I45" s="32"/>
      <c r="K45" s="30"/>
    </row>
    <row r="46" spans="1:24" s="9" customFormat="1" ht="10" x14ac:dyDescent="0.2">
      <c r="C46" s="31"/>
      <c r="E46" s="32"/>
      <c r="I46" s="32"/>
    </row>
    <row r="47" spans="1:24" x14ac:dyDescent="0.25">
      <c r="A47" s="60"/>
      <c r="B47" s="22"/>
      <c r="L47" s="22"/>
      <c r="M47" s="22"/>
      <c r="N47" s="22"/>
      <c r="O47" s="22"/>
      <c r="P47" s="22"/>
    </row>
    <row r="48" spans="1:24" x14ac:dyDescent="0.25">
      <c r="A48" s="61"/>
      <c r="B48" s="22"/>
      <c r="P48" s="22"/>
    </row>
    <row r="49" spans="1:19" ht="24" customHeight="1" x14ac:dyDescent="0.25">
      <c r="A49" s="22"/>
      <c r="B49" s="22"/>
      <c r="P49" s="22"/>
    </row>
    <row r="52" spans="1:19" x14ac:dyDescent="0.25">
      <c r="S52" s="5" t="s">
        <v>6</v>
      </c>
    </row>
  </sheetData>
  <mergeCells count="9">
    <mergeCell ref="C42:S42"/>
    <mergeCell ref="A4:U4"/>
    <mergeCell ref="S2:U2"/>
    <mergeCell ref="C41:O41"/>
    <mergeCell ref="E9:Q9"/>
    <mergeCell ref="A6:U6"/>
    <mergeCell ref="A7:U7"/>
    <mergeCell ref="A3:U3"/>
    <mergeCell ref="C40:S40"/>
  </mergeCells>
  <phoneticPr fontId="0" type="noConversion"/>
  <pageMargins left="0.75" right="0.75" top="1" bottom="1" header="0.5" footer="0.5"/>
  <pageSetup scale="7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84"/>
  <sheetViews>
    <sheetView topLeftCell="A12" zoomScale="85" zoomScaleNormal="85" zoomScaleSheetLayoutView="55" workbookViewId="0">
      <selection activeCell="E7" sqref="E7"/>
    </sheetView>
  </sheetViews>
  <sheetFormatPr defaultColWidth="9.1796875" defaultRowHeight="12.5" x14ac:dyDescent="0.25"/>
  <cols>
    <col min="1" max="1" width="22.1796875" style="33" customWidth="1"/>
    <col min="2" max="2" width="16.26953125" style="33" customWidth="1"/>
    <col min="3" max="3" width="16.7265625" style="33" customWidth="1"/>
    <col min="4" max="4" width="16.453125" style="33" customWidth="1"/>
    <col min="5" max="5" width="15.1796875" style="33" customWidth="1"/>
    <col min="6" max="7" width="14.453125" style="33" customWidth="1"/>
    <col min="8" max="8" width="34.7265625" style="33" customWidth="1"/>
    <col min="9" max="9" width="14.453125" style="33" customWidth="1"/>
    <col min="10" max="10" width="30.453125" style="33" customWidth="1"/>
    <col min="11" max="11" width="22" style="33" customWidth="1"/>
    <col min="12" max="12" width="4.81640625" style="33" customWidth="1"/>
    <col min="13" max="16384" width="9.1796875" style="33"/>
  </cols>
  <sheetData>
    <row r="1" spans="1:13" s="65" customFormat="1" ht="28.5" customHeight="1" x14ac:dyDescent="0.3">
      <c r="K1" s="126" t="s">
        <v>122</v>
      </c>
      <c r="L1" s="126"/>
      <c r="M1" s="126"/>
    </row>
    <row r="2" spans="1:13" s="65" customFormat="1" ht="47.25" customHeight="1" x14ac:dyDescent="0.35">
      <c r="A2" s="132" t="s">
        <v>112</v>
      </c>
      <c r="B2" s="132"/>
      <c r="C2" s="132"/>
      <c r="D2" s="132"/>
      <c r="E2" s="132"/>
      <c r="F2" s="132"/>
      <c r="G2" s="132"/>
      <c r="H2" s="132"/>
      <c r="I2" s="132"/>
      <c r="J2" s="132"/>
      <c r="K2" s="132"/>
      <c r="L2" s="132"/>
    </row>
    <row r="3" spans="1:13" s="65" customFormat="1" ht="14.25" customHeight="1" x14ac:dyDescent="0.35">
      <c r="D3" s="72"/>
      <c r="E3" s="72"/>
      <c r="F3" s="72"/>
      <c r="G3" s="72"/>
      <c r="H3" s="72"/>
      <c r="I3" s="68"/>
      <c r="J3" s="68"/>
      <c r="K3" s="68"/>
    </row>
    <row r="4" spans="1:13" s="65" customFormat="1" ht="22.5" customHeight="1" x14ac:dyDescent="0.25">
      <c r="A4" s="132" t="s">
        <v>91</v>
      </c>
      <c r="B4" s="132"/>
      <c r="C4" s="132"/>
      <c r="D4" s="132"/>
      <c r="E4" s="132"/>
      <c r="F4" s="132"/>
      <c r="G4" s="132"/>
      <c r="H4" s="132"/>
      <c r="I4" s="132"/>
      <c r="J4" s="132"/>
      <c r="K4" s="132"/>
      <c r="L4" s="132"/>
    </row>
    <row r="5" spans="1:13" s="65" customFormat="1" ht="12.75" customHeight="1" x14ac:dyDescent="0.25">
      <c r="A5" s="132"/>
      <c r="B5" s="132"/>
      <c r="C5" s="132"/>
      <c r="D5" s="132"/>
      <c r="E5" s="132"/>
      <c r="F5" s="132"/>
      <c r="G5" s="132"/>
      <c r="H5" s="132"/>
      <c r="I5" s="132"/>
      <c r="J5" s="132"/>
      <c r="K5" s="132"/>
      <c r="L5" s="132"/>
    </row>
    <row r="6" spans="1:13" ht="12.75" customHeight="1" x14ac:dyDescent="0.3">
      <c r="A6" s="34"/>
      <c r="B6" s="34"/>
      <c r="C6" s="34"/>
      <c r="D6" s="34"/>
      <c r="E6" s="34"/>
      <c r="F6" s="34"/>
      <c r="G6" s="34"/>
      <c r="H6" s="34"/>
      <c r="I6" s="34"/>
      <c r="J6" s="34"/>
      <c r="K6" s="34"/>
    </row>
    <row r="7" spans="1:13" ht="12.75" customHeight="1" x14ac:dyDescent="0.3">
      <c r="A7" s="34"/>
      <c r="B7" s="34"/>
      <c r="C7" s="34"/>
      <c r="D7" s="34"/>
      <c r="E7" s="34"/>
      <c r="F7" s="34"/>
      <c r="G7" s="34"/>
      <c r="H7" s="34"/>
      <c r="I7" s="34"/>
      <c r="J7" s="34"/>
      <c r="K7" s="34"/>
    </row>
    <row r="8" spans="1:13" ht="19.5" customHeight="1" x14ac:dyDescent="0.4">
      <c r="A8" s="122" t="s">
        <v>90</v>
      </c>
      <c r="B8" s="122"/>
      <c r="C8" s="122"/>
      <c r="D8" s="122"/>
      <c r="E8" s="34"/>
      <c r="F8" s="34"/>
      <c r="G8" s="34"/>
      <c r="H8" s="34"/>
      <c r="I8" s="34"/>
      <c r="J8" s="34"/>
      <c r="K8" s="34"/>
    </row>
    <row r="9" spans="1:13" ht="19.5" customHeight="1" x14ac:dyDescent="0.4">
      <c r="A9" s="35"/>
      <c r="B9" s="35"/>
      <c r="C9" s="35"/>
      <c r="D9" s="35"/>
      <c r="E9" s="34"/>
      <c r="F9" s="34"/>
      <c r="G9" s="34"/>
      <c r="H9" s="34"/>
      <c r="I9" s="34"/>
      <c r="J9" s="34"/>
      <c r="K9" s="34"/>
    </row>
    <row r="10" spans="1:13" s="36" customFormat="1" ht="24.75" customHeight="1" x14ac:dyDescent="0.3">
      <c r="A10" s="37" t="s">
        <v>6</v>
      </c>
      <c r="B10" s="116" t="s">
        <v>45</v>
      </c>
      <c r="C10" s="116"/>
      <c r="D10" s="38" t="s">
        <v>46</v>
      </c>
      <c r="E10" s="39" t="s">
        <v>47</v>
      </c>
      <c r="F10" s="39" t="s">
        <v>48</v>
      </c>
      <c r="G10" s="111" t="s">
        <v>49</v>
      </c>
      <c r="H10" s="113"/>
      <c r="I10" s="111" t="s">
        <v>49</v>
      </c>
      <c r="J10" s="113"/>
      <c r="K10" s="40" t="s">
        <v>6</v>
      </c>
    </row>
    <row r="11" spans="1:13" s="36" customFormat="1" ht="24.75" customHeight="1" x14ac:dyDescent="0.3">
      <c r="A11" s="37"/>
      <c r="B11" s="40" t="s">
        <v>50</v>
      </c>
      <c r="C11" s="40" t="s">
        <v>51</v>
      </c>
      <c r="D11" s="40" t="s">
        <v>52</v>
      </c>
      <c r="E11" s="40" t="s">
        <v>53</v>
      </c>
      <c r="F11" s="40" t="s">
        <v>54</v>
      </c>
      <c r="G11" s="117" t="s">
        <v>55</v>
      </c>
      <c r="H11" s="118"/>
      <c r="I11" s="128" t="s">
        <v>56</v>
      </c>
      <c r="J11" s="129"/>
      <c r="K11" s="41" t="s">
        <v>57</v>
      </c>
    </row>
    <row r="12" spans="1:13" s="36" customFormat="1" ht="24.75" customHeight="1" x14ac:dyDescent="0.3">
      <c r="A12" s="42"/>
      <c r="B12" s="43"/>
      <c r="C12" s="43"/>
      <c r="D12" s="43"/>
      <c r="E12" s="43"/>
      <c r="F12" s="43"/>
      <c r="G12" s="119" t="s">
        <v>6</v>
      </c>
      <c r="H12" s="120"/>
      <c r="I12" s="130"/>
      <c r="J12" s="131"/>
      <c r="K12" s="43"/>
    </row>
    <row r="13" spans="1:13" s="46" customFormat="1" ht="104" x14ac:dyDescent="0.25">
      <c r="A13" s="44" t="s">
        <v>58</v>
      </c>
      <c r="B13" s="44" t="s">
        <v>59</v>
      </c>
      <c r="C13" s="44" t="s">
        <v>60</v>
      </c>
      <c r="D13" s="44" t="s">
        <v>61</v>
      </c>
      <c r="E13" s="44" t="s">
        <v>62</v>
      </c>
      <c r="F13" s="44" t="s">
        <v>88</v>
      </c>
      <c r="G13" s="44" t="s">
        <v>63</v>
      </c>
      <c r="H13" s="45" t="s">
        <v>92</v>
      </c>
      <c r="I13" s="44" t="s">
        <v>63</v>
      </c>
      <c r="J13" s="45" t="s">
        <v>89</v>
      </c>
      <c r="K13" s="45" t="s">
        <v>64</v>
      </c>
    </row>
    <row r="14" spans="1:13" x14ac:dyDescent="0.25">
      <c r="A14" s="47" t="s">
        <v>6</v>
      </c>
      <c r="B14" s="48" t="s">
        <v>65</v>
      </c>
      <c r="C14" s="49"/>
      <c r="D14" s="48" t="s">
        <v>65</v>
      </c>
      <c r="E14" s="49"/>
      <c r="F14" s="50" t="s">
        <v>6</v>
      </c>
      <c r="G14" s="50"/>
      <c r="H14" s="51" t="s">
        <v>6</v>
      </c>
      <c r="I14" s="63"/>
      <c r="J14" s="51"/>
      <c r="K14" s="64"/>
    </row>
    <row r="15" spans="1:13" x14ac:dyDescent="0.25">
      <c r="A15" s="97" t="s">
        <v>95</v>
      </c>
      <c r="B15" s="63"/>
      <c r="C15" s="64"/>
      <c r="D15" s="63"/>
      <c r="E15" s="64">
        <v>0</v>
      </c>
      <c r="F15" s="63"/>
      <c r="G15" s="63"/>
      <c r="H15" s="51"/>
      <c r="I15" s="63">
        <v>0</v>
      </c>
      <c r="J15" s="51"/>
      <c r="K15" s="64">
        <f t="shared" ref="K15:K33" si="0">B15+C15+D15+E15+F15+G15+I15</f>
        <v>0</v>
      </c>
    </row>
    <row r="16" spans="1:13" x14ac:dyDescent="0.25">
      <c r="A16" s="97" t="s">
        <v>36</v>
      </c>
      <c r="B16" s="64"/>
      <c r="C16" s="64"/>
      <c r="D16" s="64"/>
      <c r="E16" s="64"/>
      <c r="F16" s="64"/>
      <c r="G16" s="64"/>
      <c r="H16" s="51"/>
      <c r="I16" s="64"/>
      <c r="J16" s="51"/>
      <c r="K16" s="64">
        <f t="shared" si="0"/>
        <v>0</v>
      </c>
    </row>
    <row r="17" spans="1:11" x14ac:dyDescent="0.25">
      <c r="A17" s="97" t="s">
        <v>37</v>
      </c>
      <c r="B17" s="64"/>
      <c r="C17" s="64"/>
      <c r="D17" s="64"/>
      <c r="E17" s="64"/>
      <c r="F17" s="64"/>
      <c r="G17" s="64"/>
      <c r="H17" s="51"/>
      <c r="I17" s="64"/>
      <c r="J17" s="51"/>
      <c r="K17" s="64">
        <f t="shared" si="0"/>
        <v>0</v>
      </c>
    </row>
    <row r="18" spans="1:11" x14ac:dyDescent="0.25">
      <c r="A18" s="97" t="s">
        <v>44</v>
      </c>
      <c r="B18" s="64"/>
      <c r="C18" s="64"/>
      <c r="D18" s="64"/>
      <c r="E18" s="64"/>
      <c r="F18" s="64"/>
      <c r="G18" s="64"/>
      <c r="H18" s="51"/>
      <c r="I18" s="64"/>
      <c r="J18" s="51"/>
      <c r="K18" s="64">
        <f t="shared" si="0"/>
        <v>0</v>
      </c>
    </row>
    <row r="19" spans="1:11" x14ac:dyDescent="0.25">
      <c r="A19" s="97" t="s">
        <v>96</v>
      </c>
      <c r="B19" s="64"/>
      <c r="C19" s="64"/>
      <c r="D19" s="64"/>
      <c r="E19" s="64"/>
      <c r="F19" s="64"/>
      <c r="G19" s="64"/>
      <c r="H19" s="51"/>
      <c r="I19" s="64"/>
      <c r="J19" s="51"/>
      <c r="K19" s="64">
        <f t="shared" si="0"/>
        <v>0</v>
      </c>
    </row>
    <row r="20" spans="1:11" x14ac:dyDescent="0.25">
      <c r="A20" s="97" t="s">
        <v>97</v>
      </c>
      <c r="B20" s="64"/>
      <c r="C20" s="64"/>
      <c r="D20" s="64"/>
      <c r="E20" s="64"/>
      <c r="F20" s="64"/>
      <c r="G20" s="64"/>
      <c r="H20" s="51"/>
      <c r="I20" s="64"/>
      <c r="J20" s="51"/>
      <c r="K20" s="64">
        <f t="shared" si="0"/>
        <v>0</v>
      </c>
    </row>
    <row r="21" spans="1:11" x14ac:dyDescent="0.25">
      <c r="A21" s="97" t="s">
        <v>98</v>
      </c>
      <c r="B21" s="64"/>
      <c r="C21" s="64"/>
      <c r="D21" s="64"/>
      <c r="E21" s="64"/>
      <c r="F21" s="64"/>
      <c r="G21" s="64"/>
      <c r="H21" s="51"/>
      <c r="I21" s="64"/>
      <c r="J21" s="51"/>
      <c r="K21" s="64">
        <f t="shared" si="0"/>
        <v>0</v>
      </c>
    </row>
    <row r="22" spans="1:11" x14ac:dyDescent="0.25">
      <c r="A22" s="97" t="s">
        <v>102</v>
      </c>
      <c r="B22" s="64"/>
      <c r="C22" s="64"/>
      <c r="D22" s="64"/>
      <c r="E22" s="64"/>
      <c r="F22" s="64"/>
      <c r="G22" s="64"/>
      <c r="H22" s="51"/>
      <c r="I22" s="64"/>
      <c r="J22" s="51"/>
      <c r="K22" s="64">
        <f t="shared" si="0"/>
        <v>0</v>
      </c>
    </row>
    <row r="23" spans="1:11" x14ac:dyDescent="0.25">
      <c r="A23" s="97" t="s">
        <v>103</v>
      </c>
      <c r="B23" s="64"/>
      <c r="C23" s="64"/>
      <c r="D23" s="64"/>
      <c r="E23" s="64"/>
      <c r="F23" s="64"/>
      <c r="G23" s="64"/>
      <c r="H23" s="51"/>
      <c r="I23" s="64"/>
      <c r="J23" s="51"/>
      <c r="K23" s="64">
        <f t="shared" si="0"/>
        <v>0</v>
      </c>
    </row>
    <row r="24" spans="1:11" x14ac:dyDescent="0.25">
      <c r="A24" s="97" t="s">
        <v>104</v>
      </c>
      <c r="B24" s="64"/>
      <c r="C24" s="64"/>
      <c r="D24" s="64"/>
      <c r="E24" s="64"/>
      <c r="F24" s="64"/>
      <c r="G24" s="64"/>
      <c r="H24" s="51"/>
      <c r="I24" s="64"/>
      <c r="J24" s="51"/>
      <c r="K24" s="64">
        <f t="shared" si="0"/>
        <v>0</v>
      </c>
    </row>
    <row r="25" spans="1:11" x14ac:dyDescent="0.25">
      <c r="A25" s="97" t="s">
        <v>105</v>
      </c>
      <c r="B25" s="64"/>
      <c r="C25" s="64"/>
      <c r="D25" s="64"/>
      <c r="E25" s="64"/>
      <c r="F25" s="64"/>
      <c r="G25" s="64"/>
      <c r="H25" s="51"/>
      <c r="I25" s="64"/>
      <c r="J25" s="51"/>
      <c r="K25" s="64">
        <f t="shared" si="0"/>
        <v>0</v>
      </c>
    </row>
    <row r="26" spans="1:11" x14ac:dyDescent="0.25">
      <c r="A26" s="97" t="s">
        <v>106</v>
      </c>
      <c r="B26" s="64"/>
      <c r="C26" s="64"/>
      <c r="D26" s="64"/>
      <c r="E26" s="64"/>
      <c r="F26" s="64"/>
      <c r="G26" s="64"/>
      <c r="H26" s="51"/>
      <c r="I26" s="64"/>
      <c r="J26" s="51"/>
      <c r="K26" s="64">
        <f t="shared" si="0"/>
        <v>0</v>
      </c>
    </row>
    <row r="27" spans="1:11" x14ac:dyDescent="0.25">
      <c r="A27" s="97" t="s">
        <v>107</v>
      </c>
      <c r="B27" s="64"/>
      <c r="C27" s="64"/>
      <c r="D27" s="64"/>
      <c r="E27" s="64"/>
      <c r="F27" s="64"/>
      <c r="G27" s="64"/>
      <c r="H27" s="51"/>
      <c r="I27" s="64"/>
      <c r="J27" s="51"/>
      <c r="K27" s="64">
        <f t="shared" si="0"/>
        <v>0</v>
      </c>
    </row>
    <row r="28" spans="1:11" x14ac:dyDescent="0.25">
      <c r="A28" s="97" t="s">
        <v>108</v>
      </c>
      <c r="B28" s="64"/>
      <c r="C28" s="64"/>
      <c r="D28" s="64"/>
      <c r="E28" s="64"/>
      <c r="F28" s="64"/>
      <c r="G28" s="64"/>
      <c r="H28" s="51"/>
      <c r="I28" s="64"/>
      <c r="J28" s="51"/>
      <c r="K28" s="64">
        <f t="shared" si="0"/>
        <v>0</v>
      </c>
    </row>
    <row r="29" spans="1:11" x14ac:dyDescent="0.25">
      <c r="A29" s="96" t="s">
        <v>113</v>
      </c>
      <c r="B29" s="64"/>
      <c r="C29" s="64"/>
      <c r="D29" s="64"/>
      <c r="E29" s="64"/>
      <c r="F29" s="64"/>
      <c r="G29" s="64"/>
      <c r="H29" s="51"/>
      <c r="I29" s="64"/>
      <c r="J29" s="51"/>
      <c r="K29" s="64">
        <f t="shared" si="0"/>
        <v>0</v>
      </c>
    </row>
    <row r="30" spans="1:11" x14ac:dyDescent="0.25">
      <c r="A30" s="96" t="s">
        <v>114</v>
      </c>
      <c r="B30" s="64"/>
      <c r="C30" s="64"/>
      <c r="D30" s="64"/>
      <c r="E30" s="64"/>
      <c r="F30" s="64"/>
      <c r="G30" s="64"/>
      <c r="H30" s="51"/>
      <c r="I30" s="64"/>
      <c r="J30" s="51"/>
      <c r="K30" s="64">
        <f t="shared" si="0"/>
        <v>0</v>
      </c>
    </row>
    <row r="31" spans="1:11" x14ac:dyDescent="0.25">
      <c r="A31" s="96" t="s">
        <v>115</v>
      </c>
      <c r="B31" s="64"/>
      <c r="C31" s="64"/>
      <c r="D31" s="64"/>
      <c r="E31" s="64"/>
      <c r="F31" s="64"/>
      <c r="G31" s="64"/>
      <c r="H31" s="51"/>
      <c r="I31" s="64"/>
      <c r="J31" s="51"/>
      <c r="K31" s="64">
        <f t="shared" si="0"/>
        <v>0</v>
      </c>
    </row>
    <row r="32" spans="1:11" x14ac:dyDescent="0.25">
      <c r="A32" s="96" t="s">
        <v>116</v>
      </c>
      <c r="B32" s="64"/>
      <c r="C32" s="64"/>
      <c r="D32" s="64"/>
      <c r="E32" s="64"/>
      <c r="F32" s="64"/>
      <c r="G32" s="64"/>
      <c r="H32" s="51"/>
      <c r="I32" s="64"/>
      <c r="J32" s="51"/>
      <c r="K32" s="64">
        <f t="shared" si="0"/>
        <v>0</v>
      </c>
    </row>
    <row r="33" spans="1:15" x14ac:dyDescent="0.25">
      <c r="A33" s="96" t="s">
        <v>117</v>
      </c>
      <c r="B33" s="64"/>
      <c r="C33" s="64"/>
      <c r="D33" s="64"/>
      <c r="E33" s="64"/>
      <c r="F33" s="64"/>
      <c r="G33" s="64"/>
      <c r="H33" s="51"/>
      <c r="I33" s="64"/>
      <c r="J33" s="51"/>
      <c r="K33" s="64">
        <f t="shared" si="0"/>
        <v>0</v>
      </c>
    </row>
    <row r="34" spans="1:15" x14ac:dyDescent="0.25">
      <c r="A34" s="96" t="s">
        <v>119</v>
      </c>
      <c r="B34" s="64"/>
      <c r="C34" s="64"/>
      <c r="D34" s="64"/>
      <c r="E34" s="64"/>
      <c r="F34" s="64"/>
      <c r="G34" s="64"/>
      <c r="H34" s="51"/>
      <c r="I34" s="64"/>
      <c r="J34" s="51"/>
      <c r="K34" s="64">
        <f>B34+C34+D34+E34+F34+G34+I34</f>
        <v>0</v>
      </c>
    </row>
    <row r="35" spans="1:15" x14ac:dyDescent="0.25">
      <c r="A35" s="96" t="s">
        <v>120</v>
      </c>
      <c r="B35" s="64"/>
      <c r="C35" s="64"/>
      <c r="D35" s="64"/>
      <c r="E35" s="64"/>
      <c r="F35" s="64"/>
      <c r="G35" s="64"/>
      <c r="H35" s="51"/>
      <c r="I35" s="64"/>
      <c r="J35" s="51"/>
      <c r="K35" s="64">
        <f>B35+C35+D35+E35+F35+G35+I35</f>
        <v>0</v>
      </c>
    </row>
    <row r="36" spans="1:15" x14ac:dyDescent="0.25">
      <c r="A36" s="96"/>
      <c r="B36" s="64"/>
      <c r="C36" s="64"/>
      <c r="D36" s="64"/>
      <c r="E36" s="64"/>
      <c r="F36" s="64"/>
      <c r="G36" s="64"/>
      <c r="H36" s="51"/>
      <c r="I36" s="64"/>
      <c r="J36" s="51"/>
      <c r="K36" s="64">
        <f>B36+C36+D36+E36+F36+G36+I36</f>
        <v>0</v>
      </c>
    </row>
    <row r="37" spans="1:15" x14ac:dyDescent="0.25">
      <c r="A37" s="52" t="s">
        <v>66</v>
      </c>
      <c r="B37" s="64">
        <f>SUM(B15:B36)</f>
        <v>0</v>
      </c>
      <c r="C37" s="64">
        <f t="shared" ref="B37:G37" si="1">SUM(C15:C36)</f>
        <v>0</v>
      </c>
      <c r="D37" s="64">
        <f t="shared" si="1"/>
        <v>0</v>
      </c>
      <c r="E37" s="64">
        <f t="shared" si="1"/>
        <v>0</v>
      </c>
      <c r="F37" s="64">
        <f t="shared" si="1"/>
        <v>0</v>
      </c>
      <c r="G37" s="64">
        <f t="shared" si="1"/>
        <v>0</v>
      </c>
      <c r="H37" s="53"/>
      <c r="I37" s="64">
        <f>SUM(I15:I36)</f>
        <v>0</v>
      </c>
      <c r="J37" s="53"/>
      <c r="K37" s="64">
        <f>SUM(K15:K36)</f>
        <v>0</v>
      </c>
    </row>
    <row r="38" spans="1:15" x14ac:dyDescent="0.25">
      <c r="A38" s="54"/>
      <c r="B38" s="55"/>
      <c r="C38" s="55"/>
      <c r="D38" s="55"/>
      <c r="E38" s="55"/>
      <c r="F38" s="55"/>
      <c r="G38" s="55"/>
      <c r="H38" s="55"/>
      <c r="I38" s="55"/>
      <c r="J38" s="55"/>
      <c r="K38" s="55"/>
    </row>
    <row r="39" spans="1:15" ht="14.25" customHeight="1" x14ac:dyDescent="0.25">
      <c r="A39" s="106" t="s">
        <v>67</v>
      </c>
      <c r="B39" s="106"/>
      <c r="C39" s="56"/>
      <c r="D39" s="56"/>
      <c r="E39" s="56"/>
      <c r="F39" s="56"/>
      <c r="G39" s="56"/>
      <c r="H39" s="56"/>
      <c r="I39" s="56"/>
      <c r="J39" s="56"/>
      <c r="K39" s="56"/>
    </row>
    <row r="40" spans="1:15" x14ac:dyDescent="0.25">
      <c r="A40" s="106" t="s">
        <v>68</v>
      </c>
      <c r="B40" s="106"/>
      <c r="C40" s="56"/>
      <c r="D40" s="56"/>
      <c r="E40" s="56"/>
      <c r="F40" s="56"/>
      <c r="G40" s="56"/>
      <c r="H40" s="56"/>
      <c r="I40" s="56"/>
      <c r="J40" s="56"/>
      <c r="K40" s="56"/>
    </row>
    <row r="41" spans="1:15" ht="12.75" customHeight="1" x14ac:dyDescent="0.25">
      <c r="A41" s="56"/>
      <c r="B41" s="56"/>
      <c r="C41" s="56"/>
      <c r="D41" s="56"/>
      <c r="E41" s="56"/>
      <c r="F41" s="56"/>
      <c r="G41" s="56"/>
      <c r="H41" s="56"/>
      <c r="I41" s="56"/>
      <c r="J41" s="56"/>
      <c r="K41" s="56"/>
    </row>
    <row r="42" spans="1:15" ht="12.75" customHeight="1" x14ac:dyDescent="0.25">
      <c r="A42" s="133" t="s">
        <v>85</v>
      </c>
      <c r="B42" s="133"/>
      <c r="C42" s="133"/>
      <c r="D42" s="133"/>
      <c r="E42" s="133"/>
      <c r="F42" s="133"/>
      <c r="G42" s="133"/>
      <c r="H42" s="133"/>
      <c r="I42" s="133"/>
      <c r="J42" s="29"/>
      <c r="K42" s="29"/>
      <c r="L42" s="29"/>
      <c r="M42" s="29"/>
      <c r="N42" s="29"/>
      <c r="O42" s="29"/>
    </row>
    <row r="43" spans="1:15" ht="13.5" customHeight="1" x14ac:dyDescent="0.25">
      <c r="A43" s="56"/>
      <c r="B43" s="56"/>
      <c r="C43" s="56"/>
      <c r="D43" s="56"/>
      <c r="E43" s="56"/>
      <c r="F43" s="56"/>
      <c r="G43" s="56"/>
      <c r="H43" s="56"/>
      <c r="I43" s="56"/>
      <c r="J43" s="56"/>
      <c r="K43" s="56"/>
    </row>
    <row r="44" spans="1:15" ht="12.75" customHeight="1" x14ac:dyDescent="0.25">
      <c r="A44" s="56"/>
      <c r="B44" s="56"/>
      <c r="C44" s="56"/>
      <c r="D44" s="67"/>
      <c r="E44" s="121" t="s">
        <v>11</v>
      </c>
      <c r="F44" s="121"/>
      <c r="G44" s="56"/>
      <c r="H44" s="56"/>
      <c r="I44" s="56"/>
      <c r="J44" s="56"/>
      <c r="K44" s="56"/>
    </row>
    <row r="45" spans="1:15" s="73" customFormat="1" ht="35.25" customHeight="1" x14ac:dyDescent="0.25">
      <c r="B45" s="74" t="s">
        <v>80</v>
      </c>
      <c r="C45" s="74" t="s">
        <v>10</v>
      </c>
      <c r="D45" s="74" t="s">
        <v>12</v>
      </c>
      <c r="E45" s="74" t="s">
        <v>81</v>
      </c>
      <c r="F45" s="74" t="s">
        <v>13</v>
      </c>
      <c r="G45" s="115" t="s">
        <v>14</v>
      </c>
      <c r="H45" s="115"/>
      <c r="I45" s="115"/>
    </row>
    <row r="46" spans="1:15" s="65" customFormat="1" ht="24.75" customHeight="1" x14ac:dyDescent="0.25">
      <c r="A46" s="75"/>
      <c r="B46" s="76"/>
      <c r="C46" s="76"/>
      <c r="D46" s="76"/>
      <c r="E46" s="76"/>
      <c r="F46" s="76"/>
      <c r="G46" s="76"/>
      <c r="H46" s="76"/>
      <c r="I46" s="76"/>
      <c r="J46" s="75"/>
      <c r="K46" s="75"/>
    </row>
    <row r="47" spans="1:15" s="65" customFormat="1" ht="24.75" customHeight="1" x14ac:dyDescent="0.25">
      <c r="A47" s="75"/>
      <c r="B47" s="76"/>
      <c r="C47" s="76"/>
      <c r="D47" s="76"/>
      <c r="E47" s="76"/>
      <c r="F47" s="76"/>
      <c r="G47" s="76"/>
      <c r="H47" s="76"/>
      <c r="I47" s="76"/>
      <c r="J47" s="75"/>
      <c r="K47" s="75"/>
    </row>
    <row r="48" spans="1:15" s="65" customFormat="1" x14ac:dyDescent="0.25">
      <c r="A48" s="77"/>
      <c r="B48" s="76"/>
      <c r="C48" s="76"/>
      <c r="D48" s="76"/>
      <c r="E48" s="76"/>
      <c r="F48" s="76"/>
      <c r="G48" s="76"/>
      <c r="H48" s="76"/>
      <c r="I48" s="50"/>
    </row>
    <row r="49" spans="1:11" s="65" customFormat="1" x14ac:dyDescent="0.25">
      <c r="A49" s="77"/>
      <c r="B49" s="76"/>
      <c r="C49" s="76"/>
      <c r="D49" s="76"/>
      <c r="E49" s="76"/>
      <c r="F49" s="76"/>
      <c r="G49" s="76"/>
      <c r="H49" s="76"/>
      <c r="I49" s="50"/>
    </row>
    <row r="50" spans="1:11" s="65" customFormat="1" x14ac:dyDescent="0.25">
      <c r="A50" s="75"/>
      <c r="B50" s="76"/>
      <c r="C50" s="76"/>
      <c r="D50" s="76"/>
      <c r="E50" s="76"/>
      <c r="F50" s="76"/>
      <c r="G50" s="76"/>
      <c r="H50" s="76"/>
      <c r="I50" s="76"/>
      <c r="J50" s="75"/>
      <c r="K50" s="75"/>
    </row>
    <row r="51" spans="1:11" x14ac:dyDescent="0.25">
      <c r="A51" s="56"/>
      <c r="B51" s="66"/>
      <c r="C51" s="66"/>
      <c r="D51" s="66"/>
      <c r="E51" s="66"/>
      <c r="F51" s="66"/>
      <c r="G51" s="66"/>
      <c r="H51" s="66"/>
      <c r="I51" s="66"/>
      <c r="J51" s="56"/>
      <c r="K51" s="56"/>
    </row>
    <row r="52" spans="1:11" ht="24" customHeight="1" x14ac:dyDescent="0.25">
      <c r="A52" s="106" t="s">
        <v>118</v>
      </c>
      <c r="B52" s="106"/>
      <c r="C52" s="106"/>
      <c r="D52" s="106"/>
      <c r="E52" s="106"/>
      <c r="F52" s="106"/>
      <c r="G52" s="106"/>
      <c r="H52" s="106"/>
      <c r="I52" s="106"/>
      <c r="J52" s="106"/>
      <c r="K52" s="106"/>
    </row>
    <row r="53" spans="1:11" x14ac:dyDescent="0.25">
      <c r="A53" s="56"/>
      <c r="B53" s="66"/>
      <c r="C53" s="66"/>
      <c r="D53" s="66"/>
      <c r="E53" s="66"/>
      <c r="F53" s="66"/>
      <c r="G53" s="66"/>
      <c r="H53" s="66"/>
      <c r="I53" s="66"/>
      <c r="J53" s="56"/>
      <c r="K53" s="56"/>
    </row>
    <row r="54" spans="1:11" s="65" customFormat="1" ht="13" x14ac:dyDescent="0.3">
      <c r="A54" s="114" t="s">
        <v>86</v>
      </c>
      <c r="B54" s="114"/>
      <c r="C54" s="114"/>
      <c r="D54" s="114"/>
      <c r="E54" s="114"/>
      <c r="F54" s="114"/>
      <c r="G54" s="114"/>
      <c r="H54" s="114"/>
      <c r="I54" s="114"/>
      <c r="J54" s="114"/>
      <c r="K54" s="114"/>
    </row>
    <row r="55" spans="1:11" x14ac:dyDescent="0.25">
      <c r="B55" s="33" t="s">
        <v>6</v>
      </c>
    </row>
    <row r="56" spans="1:11" ht="12.75" customHeight="1" x14ac:dyDescent="0.25">
      <c r="A56" s="106" t="s">
        <v>87</v>
      </c>
      <c r="B56" s="106"/>
      <c r="C56" s="106"/>
      <c r="D56" s="106"/>
      <c r="E56" s="106"/>
      <c r="F56" s="106"/>
      <c r="G56" s="106"/>
      <c r="H56" s="106"/>
      <c r="I56" s="106"/>
      <c r="J56" s="106"/>
      <c r="K56" s="106"/>
    </row>
    <row r="57" spans="1:11" x14ac:dyDescent="0.25">
      <c r="A57" s="56"/>
      <c r="B57" s="56"/>
      <c r="C57" s="56"/>
      <c r="D57" s="56"/>
      <c r="E57" s="56"/>
      <c r="F57" s="56"/>
      <c r="G57" s="56"/>
      <c r="H57" s="56"/>
      <c r="I57" s="56"/>
      <c r="J57" s="56"/>
      <c r="K57" s="56"/>
    </row>
    <row r="58" spans="1:11" x14ac:dyDescent="0.25">
      <c r="A58" s="56"/>
      <c r="B58" s="56"/>
      <c r="C58" s="56"/>
      <c r="D58" s="56"/>
      <c r="E58" s="56"/>
      <c r="F58" s="56"/>
      <c r="G58" s="56"/>
      <c r="H58" s="56"/>
      <c r="I58" s="56"/>
      <c r="J58" s="56"/>
      <c r="K58" s="56"/>
    </row>
    <row r="59" spans="1:11" x14ac:dyDescent="0.25">
      <c r="A59" s="56"/>
      <c r="B59" s="56"/>
      <c r="C59" s="56"/>
      <c r="D59" s="56"/>
      <c r="E59" s="56"/>
      <c r="F59" s="56"/>
      <c r="G59" s="56"/>
      <c r="H59" s="56"/>
      <c r="I59" s="56"/>
      <c r="J59" s="56"/>
      <c r="K59" s="56"/>
    </row>
    <row r="60" spans="1:11" s="65" customFormat="1" ht="18" x14ac:dyDescent="0.4">
      <c r="A60" s="127" t="s">
        <v>79</v>
      </c>
      <c r="B60" s="127"/>
      <c r="C60" s="127"/>
      <c r="D60" s="75"/>
      <c r="E60" s="75"/>
      <c r="F60" s="75"/>
      <c r="G60" s="75"/>
      <c r="H60" s="75"/>
      <c r="I60" s="75"/>
      <c r="J60" s="75"/>
      <c r="K60" s="75"/>
    </row>
    <row r="61" spans="1:11" x14ac:dyDescent="0.25">
      <c r="A61" s="56"/>
      <c r="B61" s="56"/>
      <c r="C61" s="56"/>
      <c r="D61" s="56"/>
      <c r="E61" s="56"/>
      <c r="F61" s="56"/>
      <c r="G61" s="56"/>
      <c r="H61" s="56"/>
      <c r="I61" s="56"/>
      <c r="J61" s="56"/>
      <c r="K61" s="56"/>
    </row>
    <row r="62" spans="1:11" ht="36.75" customHeight="1" x14ac:dyDescent="0.4">
      <c r="A62" s="107" t="s">
        <v>69</v>
      </c>
      <c r="B62" s="107"/>
      <c r="C62" s="107"/>
      <c r="D62" s="107"/>
      <c r="E62" s="107"/>
      <c r="F62" s="56"/>
      <c r="G62" s="56"/>
      <c r="H62" s="56"/>
      <c r="I62" s="56"/>
      <c r="J62" s="56"/>
      <c r="K62" s="56"/>
    </row>
    <row r="63" spans="1:11" x14ac:dyDescent="0.25">
      <c r="A63" s="56"/>
      <c r="B63" s="56"/>
      <c r="C63" s="56"/>
      <c r="D63" s="56"/>
      <c r="E63" s="56"/>
      <c r="F63" s="56"/>
      <c r="G63" s="56"/>
      <c r="H63" s="56"/>
      <c r="I63" s="56"/>
      <c r="J63" s="56"/>
      <c r="K63" s="56"/>
    </row>
    <row r="64" spans="1:11" ht="39" customHeight="1" x14ac:dyDescent="0.3">
      <c r="A64" s="111" t="s">
        <v>70</v>
      </c>
      <c r="B64" s="112"/>
      <c r="C64" s="113"/>
    </row>
    <row r="65" spans="1:3" x14ac:dyDescent="0.25">
      <c r="A65" s="108"/>
      <c r="B65" s="109"/>
      <c r="C65" s="110"/>
    </row>
    <row r="66" spans="1:3" x14ac:dyDescent="0.25">
      <c r="A66" s="108"/>
      <c r="B66" s="109"/>
      <c r="C66" s="110"/>
    </row>
    <row r="67" spans="1:3" x14ac:dyDescent="0.25">
      <c r="A67" s="108"/>
      <c r="B67" s="109"/>
      <c r="C67" s="110"/>
    </row>
    <row r="68" spans="1:3" x14ac:dyDescent="0.25">
      <c r="A68" s="108"/>
      <c r="B68" s="109"/>
      <c r="C68" s="110"/>
    </row>
    <row r="69" spans="1:3" x14ac:dyDescent="0.25">
      <c r="A69" s="108"/>
      <c r="B69" s="109"/>
      <c r="C69" s="110"/>
    </row>
    <row r="70" spans="1:3" x14ac:dyDescent="0.25">
      <c r="A70" s="108"/>
      <c r="B70" s="109"/>
      <c r="C70" s="110"/>
    </row>
    <row r="71" spans="1:3" x14ac:dyDescent="0.25">
      <c r="A71" s="108"/>
      <c r="B71" s="109"/>
      <c r="C71" s="110"/>
    </row>
    <row r="72" spans="1:3" x14ac:dyDescent="0.25">
      <c r="A72" s="108"/>
      <c r="B72" s="109"/>
      <c r="C72" s="110"/>
    </row>
    <row r="73" spans="1:3" x14ac:dyDescent="0.25">
      <c r="A73" s="108"/>
      <c r="B73" s="109"/>
      <c r="C73" s="110"/>
    </row>
    <row r="74" spans="1:3" x14ac:dyDescent="0.25">
      <c r="A74" s="108"/>
      <c r="B74" s="109"/>
      <c r="C74" s="110"/>
    </row>
    <row r="75" spans="1:3" x14ac:dyDescent="0.25">
      <c r="A75" s="108"/>
      <c r="B75" s="109"/>
      <c r="C75" s="110"/>
    </row>
    <row r="76" spans="1:3" x14ac:dyDescent="0.25">
      <c r="A76" s="108"/>
      <c r="B76" s="109"/>
      <c r="C76" s="110"/>
    </row>
    <row r="77" spans="1:3" x14ac:dyDescent="0.25">
      <c r="A77" s="108"/>
      <c r="B77" s="109"/>
      <c r="C77" s="110"/>
    </row>
    <row r="78" spans="1:3" x14ac:dyDescent="0.25">
      <c r="A78" s="108"/>
      <c r="B78" s="109"/>
      <c r="C78" s="110"/>
    </row>
    <row r="79" spans="1:3" x14ac:dyDescent="0.25">
      <c r="A79" s="108"/>
      <c r="B79" s="109"/>
      <c r="C79" s="110"/>
    </row>
    <row r="80" spans="1:3" ht="12.75" customHeight="1" x14ac:dyDescent="0.3">
      <c r="A80" s="123" t="s">
        <v>71</v>
      </c>
      <c r="B80" s="124"/>
      <c r="C80" s="125"/>
    </row>
    <row r="81" spans="1:11" ht="12.75" customHeight="1" x14ac:dyDescent="0.3">
      <c r="A81" s="57"/>
      <c r="B81" s="57"/>
      <c r="C81" s="57"/>
    </row>
    <row r="82" spans="1:11" ht="12.75" customHeight="1" x14ac:dyDescent="0.25">
      <c r="A82" s="106" t="s">
        <v>72</v>
      </c>
      <c r="B82" s="106"/>
      <c r="C82" s="106"/>
      <c r="D82" s="106"/>
      <c r="E82" s="106"/>
      <c r="F82" s="106"/>
      <c r="G82" s="106"/>
      <c r="H82" s="106"/>
      <c r="I82" s="106"/>
      <c r="J82" s="106"/>
      <c r="K82" s="106"/>
    </row>
    <row r="84" spans="1:11" x14ac:dyDescent="0.25">
      <c r="B84" s="33" t="s">
        <v>6</v>
      </c>
    </row>
  </sheetData>
  <mergeCells count="38">
    <mergeCell ref="K1:M1"/>
    <mergeCell ref="A72:C72"/>
    <mergeCell ref="A73:C73"/>
    <mergeCell ref="A69:C69"/>
    <mergeCell ref="A70:C70"/>
    <mergeCell ref="A67:C67"/>
    <mergeCell ref="A68:C68"/>
    <mergeCell ref="A65:C65"/>
    <mergeCell ref="A66:C66"/>
    <mergeCell ref="A60:C60"/>
    <mergeCell ref="I10:J10"/>
    <mergeCell ref="I11:J12"/>
    <mergeCell ref="A2:L2"/>
    <mergeCell ref="A4:L5"/>
    <mergeCell ref="A42:I42"/>
    <mergeCell ref="A52:K52"/>
    <mergeCell ref="B10:C10"/>
    <mergeCell ref="G11:H11"/>
    <mergeCell ref="G12:H12"/>
    <mergeCell ref="E44:F44"/>
    <mergeCell ref="A8:D8"/>
    <mergeCell ref="G10:H10"/>
    <mergeCell ref="A82:K82"/>
    <mergeCell ref="A62:E62"/>
    <mergeCell ref="A39:B39"/>
    <mergeCell ref="A40:B40"/>
    <mergeCell ref="A56:K56"/>
    <mergeCell ref="A74:C74"/>
    <mergeCell ref="A64:C64"/>
    <mergeCell ref="A71:C71"/>
    <mergeCell ref="A54:K54"/>
    <mergeCell ref="G45:I45"/>
    <mergeCell ref="A80:C80"/>
    <mergeCell ref="A75:C75"/>
    <mergeCell ref="A76:C76"/>
    <mergeCell ref="A77:C77"/>
    <mergeCell ref="A78:C78"/>
    <mergeCell ref="A79:C79"/>
  </mergeCells>
  <phoneticPr fontId="8" type="noConversion"/>
  <pageMargins left="0.75" right="0.75" top="1" bottom="1" header="0.5" footer="0.5"/>
  <pageSetup scale="56" fitToHeight="0" orientation="landscape" r:id="rId1"/>
  <headerFooter alignWithMargins="0"/>
  <rowBreaks count="2" manualBreakCount="2">
    <brk id="42" max="10" man="1"/>
    <brk id="58"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vt:lpstr>
      <vt:lpstr>SUMMARY</vt:lpstr>
      <vt:lpstr>Revenue Detail</vt:lpstr>
      <vt:lpstr>'Revenue Detail'!Print_Area</vt:lpstr>
      <vt:lpstr>SUMMARY!Print_Area</vt:lpstr>
    </vt:vector>
  </TitlesOfParts>
  <Company>Judicial Council of 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Administrative Office of the Courts</dc:creator>
  <cp:lastModifiedBy>Porter, Becky</cp:lastModifiedBy>
  <cp:lastPrinted>2025-05-28T20:49:17Z</cp:lastPrinted>
  <dcterms:created xsi:type="dcterms:W3CDTF">2002-09-06T16:23:39Z</dcterms:created>
  <dcterms:modified xsi:type="dcterms:W3CDTF">2025-05-28T20:50:22Z</dcterms:modified>
</cp:coreProperties>
</file>