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S:\BAP\FS_New Contracts\RFP-FS-2021-05-MB-IDIQ Material Testing and Special Inspection Svcs\Solicitation Files\"/>
    </mc:Choice>
  </mc:AlternateContent>
  <xr:revisionPtr revIDLastSave="0" documentId="13_ncr:1_{B0330F98-96D6-4527-B482-99CBB2D00C6B}" xr6:coauthVersionLast="47" xr6:coauthVersionMax="47" xr10:uidLastSave="{00000000-0000-0000-0000-000000000000}"/>
  <workbookProtection workbookAlgorithmName="SHA-512" workbookHashValue="2dcTxE8AusInbPg18Co2sJr/RxDPAYqDx+/pcscbFH2WvS2G+i0Qx/XrIwCIEHpngS5pS6ljfXSmPy7A3LMCnQ==" workbookSaltValue="vLujL4BWcT2cvA+iMoAdaw==" workbookSpinCount="100000" lockStructure="1"/>
  <bookViews>
    <workbookView xWindow="20280" yWindow="-120" windowWidth="20640" windowHeight="11160" xr2:uid="{0C85AA83-FC0A-418B-BD44-542EAA35442C}"/>
  </bookViews>
  <sheets>
    <sheet name="REGION I" sheetId="5" r:id="rId1"/>
    <sheet name="REGION II" sheetId="8" r:id="rId2"/>
    <sheet name="REGION III" sheetId="9" r:id="rId3"/>
    <sheet name="REGION IV" sheetId="10" r:id="rId4"/>
  </sheets>
  <definedNames>
    <definedName name="_xlnm.Print_Area" localSheetId="0">'REGION I'!$B$1:$I$316</definedName>
    <definedName name="_xlnm.Print_Area" localSheetId="1">'REGION II'!$B$1:$I$316</definedName>
    <definedName name="_xlnm.Print_Area" localSheetId="2">'REGION III'!$B$1:$I$316</definedName>
    <definedName name="_xlnm.Print_Area" localSheetId="3">'REGION IV'!$B$1:$I$316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1" i="10" l="1"/>
  <c r="I280" i="10"/>
  <c r="I279" i="10"/>
  <c r="I278" i="10"/>
  <c r="I277" i="10"/>
  <c r="I276" i="10"/>
  <c r="I275" i="10"/>
  <c r="I274" i="10"/>
  <c r="I273" i="10"/>
  <c r="I272" i="10"/>
  <c r="I271" i="10"/>
  <c r="I270" i="10"/>
  <c r="I269" i="10"/>
  <c r="I268" i="10"/>
  <c r="I267" i="10"/>
  <c r="I266" i="10"/>
  <c r="I265" i="10"/>
  <c r="I264" i="10"/>
  <c r="I282" i="10" s="1"/>
  <c r="D307" i="10" s="1"/>
  <c r="I259" i="10"/>
  <c r="I258" i="10"/>
  <c r="I257" i="10"/>
  <c r="I256" i="10"/>
  <c r="I255" i="10"/>
  <c r="I254" i="10"/>
  <c r="I253" i="10"/>
  <c r="I252" i="10"/>
  <c r="I251" i="10"/>
  <c r="I250" i="10"/>
  <c r="I249" i="10"/>
  <c r="I248" i="10"/>
  <c r="I247" i="10"/>
  <c r="I246" i="10"/>
  <c r="I245" i="10"/>
  <c r="I244" i="10"/>
  <c r="I243" i="10"/>
  <c r="I260" i="10" s="1"/>
  <c r="D306" i="10" s="1"/>
  <c r="I237" i="10"/>
  <c r="I236" i="10"/>
  <c r="I235" i="10"/>
  <c r="I234" i="10"/>
  <c r="I233" i="10"/>
  <c r="I232" i="10"/>
  <c r="I231" i="10"/>
  <c r="I230" i="10"/>
  <c r="I229" i="10"/>
  <c r="I228" i="10"/>
  <c r="I227" i="10"/>
  <c r="I226" i="10"/>
  <c r="I225" i="10"/>
  <c r="I224" i="10"/>
  <c r="I223" i="10"/>
  <c r="I222" i="10"/>
  <c r="I238" i="10" s="1"/>
  <c r="D305" i="10" s="1"/>
  <c r="I216" i="10"/>
  <c r="I215" i="10"/>
  <c r="I214" i="10"/>
  <c r="I217" i="10" s="1"/>
  <c r="D304" i="10" s="1"/>
  <c r="I209" i="10"/>
  <c r="D303" i="10" s="1"/>
  <c r="I208" i="10"/>
  <c r="I207" i="10"/>
  <c r="I201" i="10"/>
  <c r="I200" i="10"/>
  <c r="I199" i="10"/>
  <c r="I202" i="10" s="1"/>
  <c r="D302" i="10" s="1"/>
  <c r="I194" i="10"/>
  <c r="I193" i="10"/>
  <c r="I192" i="10"/>
  <c r="I191" i="10"/>
  <c r="I190" i="10"/>
  <c r="I189" i="10"/>
  <c r="I188" i="10"/>
  <c r="I187" i="10"/>
  <c r="I186" i="10"/>
  <c r="I185" i="10"/>
  <c r="I184" i="10"/>
  <c r="I183" i="10"/>
  <c r="I182" i="10"/>
  <c r="I181" i="10"/>
  <c r="I180" i="10"/>
  <c r="I179" i="10"/>
  <c r="I178" i="10"/>
  <c r="I195" i="10" s="1"/>
  <c r="D301" i="10" s="1"/>
  <c r="I177" i="10"/>
  <c r="I171" i="10"/>
  <c r="I170" i="10"/>
  <c r="I169" i="10"/>
  <c r="I168" i="10"/>
  <c r="I167" i="10"/>
  <c r="I166" i="10"/>
  <c r="I165" i="10"/>
  <c r="I164" i="10"/>
  <c r="I163" i="10"/>
  <c r="I162" i="10"/>
  <c r="I161" i="10"/>
  <c r="I160" i="10"/>
  <c r="I159" i="10"/>
  <c r="I158" i="10"/>
  <c r="I157" i="10"/>
  <c r="I155" i="10"/>
  <c r="I154" i="10"/>
  <c r="I153" i="10"/>
  <c r="I152" i="10"/>
  <c r="I151" i="10"/>
  <c r="I172" i="10" s="1"/>
  <c r="D300" i="10" s="1"/>
  <c r="I145"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46" i="10" s="1"/>
  <c r="D299" i="10" s="1"/>
  <c r="I120" i="10"/>
  <c r="I119" i="10"/>
  <c r="I118" i="10"/>
  <c r="I117"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112" i="10" s="1"/>
  <c r="D297" i="10" s="1"/>
  <c r="I75" i="10"/>
  <c r="I74" i="10"/>
  <c r="I73" i="10"/>
  <c r="I72" i="10"/>
  <c r="I71" i="10"/>
  <c r="I70" i="10"/>
  <c r="I69" i="10"/>
  <c r="I68" i="10"/>
  <c r="I67" i="10"/>
  <c r="I66" i="10"/>
  <c r="I65" i="10"/>
  <c r="I64" i="10"/>
  <c r="I76" i="10" s="1"/>
  <c r="D298" i="10" s="1"/>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58" i="10" s="1"/>
  <c r="D296" i="10" s="1"/>
  <c r="D303" i="9"/>
  <c r="I281" i="9"/>
  <c r="I280" i="9"/>
  <c r="I279" i="9"/>
  <c r="I278" i="9"/>
  <c r="I277" i="9"/>
  <c r="I276" i="9"/>
  <c r="I275" i="9"/>
  <c r="I274" i="9"/>
  <c r="I273" i="9"/>
  <c r="I272" i="9"/>
  <c r="I271" i="9"/>
  <c r="I270" i="9"/>
  <c r="I269" i="9"/>
  <c r="I268" i="9"/>
  <c r="I267" i="9"/>
  <c r="I266" i="9"/>
  <c r="I282" i="9" s="1"/>
  <c r="D307" i="9" s="1"/>
  <c r="I265" i="9"/>
  <c r="I264" i="9"/>
  <c r="I259" i="9"/>
  <c r="I258" i="9"/>
  <c r="I257" i="9"/>
  <c r="I256" i="9"/>
  <c r="I255" i="9"/>
  <c r="I254" i="9"/>
  <c r="I253" i="9"/>
  <c r="I252" i="9"/>
  <c r="I251" i="9"/>
  <c r="I250" i="9"/>
  <c r="I249" i="9"/>
  <c r="I248" i="9"/>
  <c r="I247" i="9"/>
  <c r="I246" i="9"/>
  <c r="I245" i="9"/>
  <c r="I244" i="9"/>
  <c r="I243" i="9"/>
  <c r="I260" i="9" s="1"/>
  <c r="D306" i="9" s="1"/>
  <c r="I237" i="9"/>
  <c r="I236" i="9"/>
  <c r="I235" i="9"/>
  <c r="I234" i="9"/>
  <c r="I233" i="9"/>
  <c r="I232" i="9"/>
  <c r="I231" i="9"/>
  <c r="I230" i="9"/>
  <c r="I229" i="9"/>
  <c r="I228" i="9"/>
  <c r="I227" i="9"/>
  <c r="I226" i="9"/>
  <c r="I225" i="9"/>
  <c r="I224" i="9"/>
  <c r="I223" i="9"/>
  <c r="I222" i="9"/>
  <c r="I238" i="9" s="1"/>
  <c r="D305" i="9" s="1"/>
  <c r="I216" i="9"/>
  <c r="I215" i="9"/>
  <c r="I214" i="9"/>
  <c r="I217" i="9" s="1"/>
  <c r="D304" i="9" s="1"/>
  <c r="I209" i="9"/>
  <c r="I208" i="9"/>
  <c r="I207" i="9"/>
  <c r="I201" i="9"/>
  <c r="I200" i="9"/>
  <c r="I199" i="9"/>
  <c r="I202" i="9" s="1"/>
  <c r="D302" i="9" s="1"/>
  <c r="I194" i="9"/>
  <c r="I193" i="9"/>
  <c r="I192" i="9"/>
  <c r="I191" i="9"/>
  <c r="I190" i="9"/>
  <c r="I189" i="9"/>
  <c r="I188" i="9"/>
  <c r="I187" i="9"/>
  <c r="I186" i="9"/>
  <c r="I185" i="9"/>
  <c r="I184" i="9"/>
  <c r="I183" i="9"/>
  <c r="I182" i="9"/>
  <c r="I181" i="9"/>
  <c r="I180" i="9"/>
  <c r="I179" i="9"/>
  <c r="I178" i="9"/>
  <c r="I177" i="9"/>
  <c r="I195" i="9" s="1"/>
  <c r="D301" i="9" s="1"/>
  <c r="I171" i="9"/>
  <c r="I170" i="9"/>
  <c r="I169" i="9"/>
  <c r="I168" i="9"/>
  <c r="I167" i="9"/>
  <c r="I166" i="9"/>
  <c r="I165" i="9"/>
  <c r="I164" i="9"/>
  <c r="I163" i="9"/>
  <c r="I162" i="9"/>
  <c r="I161" i="9"/>
  <c r="I160" i="9"/>
  <c r="I159" i="9"/>
  <c r="I158" i="9"/>
  <c r="I157" i="9"/>
  <c r="I155" i="9"/>
  <c r="I154" i="9"/>
  <c r="I153" i="9"/>
  <c r="I152" i="9"/>
  <c r="I151" i="9"/>
  <c r="I172" i="9" s="1"/>
  <c r="D300" i="9" s="1"/>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46" i="9" s="1"/>
  <c r="D299" i="9" s="1"/>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112" i="9" s="1"/>
  <c r="D297" i="9" s="1"/>
  <c r="I75" i="9"/>
  <c r="I74" i="9"/>
  <c r="I73" i="9"/>
  <c r="I72" i="9"/>
  <c r="I71" i="9"/>
  <c r="I70" i="9"/>
  <c r="I69" i="9"/>
  <c r="I68" i="9"/>
  <c r="I67" i="9"/>
  <c r="I66" i="9"/>
  <c r="I65" i="9"/>
  <c r="I64" i="9"/>
  <c r="I76" i="9" s="1"/>
  <c r="D298" i="9" s="1"/>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58" i="9" s="1"/>
  <c r="D296" i="9" s="1"/>
  <c r="D309" i="9" s="1"/>
  <c r="I281" i="8"/>
  <c r="I280" i="8"/>
  <c r="I279" i="8"/>
  <c r="I278" i="8"/>
  <c r="I277" i="8"/>
  <c r="I276" i="8"/>
  <c r="I275" i="8"/>
  <c r="I274" i="8"/>
  <c r="I273" i="8"/>
  <c r="I272" i="8"/>
  <c r="I271" i="8"/>
  <c r="I270" i="8"/>
  <c r="I269" i="8"/>
  <c r="I268" i="8"/>
  <c r="I267" i="8"/>
  <c r="I266" i="8"/>
  <c r="I265" i="8"/>
  <c r="I264" i="8"/>
  <c r="I282" i="8" s="1"/>
  <c r="D307" i="8" s="1"/>
  <c r="I259" i="8"/>
  <c r="I258" i="8"/>
  <c r="I257" i="8"/>
  <c r="I256" i="8"/>
  <c r="I255" i="8"/>
  <c r="I254" i="8"/>
  <c r="I253" i="8"/>
  <c r="I252" i="8"/>
  <c r="I251" i="8"/>
  <c r="I250" i="8"/>
  <c r="I249" i="8"/>
  <c r="I248" i="8"/>
  <c r="I247" i="8"/>
  <c r="I246" i="8"/>
  <c r="I245" i="8"/>
  <c r="I244" i="8"/>
  <c r="I243" i="8"/>
  <c r="I260" i="8" s="1"/>
  <c r="D306" i="8" s="1"/>
  <c r="I237" i="8"/>
  <c r="I236" i="8"/>
  <c r="I235" i="8"/>
  <c r="I234" i="8"/>
  <c r="I233" i="8"/>
  <c r="I232" i="8"/>
  <c r="I231" i="8"/>
  <c r="I230" i="8"/>
  <c r="I229" i="8"/>
  <c r="I228" i="8"/>
  <c r="I227" i="8"/>
  <c r="I226" i="8"/>
  <c r="I225" i="8"/>
  <c r="I224" i="8"/>
  <c r="I223" i="8"/>
  <c r="I222" i="8"/>
  <c r="I238" i="8" s="1"/>
  <c r="D305" i="8" s="1"/>
  <c r="I216" i="8"/>
  <c r="I217" i="8" s="1"/>
  <c r="D304" i="8" s="1"/>
  <c r="I215" i="8"/>
  <c r="I214" i="8"/>
  <c r="I209" i="8"/>
  <c r="D303" i="8" s="1"/>
  <c r="I208" i="8"/>
  <c r="I207" i="8"/>
  <c r="I202" i="8"/>
  <c r="D302" i="8" s="1"/>
  <c r="I201" i="8"/>
  <c r="I200" i="8"/>
  <c r="I199" i="8"/>
  <c r="I194" i="8"/>
  <c r="I193" i="8"/>
  <c r="I192" i="8"/>
  <c r="I191" i="8"/>
  <c r="I190" i="8"/>
  <c r="I189" i="8"/>
  <c r="I188" i="8"/>
  <c r="I187" i="8"/>
  <c r="I186" i="8"/>
  <c r="I185" i="8"/>
  <c r="I184" i="8"/>
  <c r="I183" i="8"/>
  <c r="I182" i="8"/>
  <c r="I181" i="8"/>
  <c r="I180" i="8"/>
  <c r="I179" i="8"/>
  <c r="I178" i="8"/>
  <c r="I177" i="8"/>
  <c r="I195" i="8" s="1"/>
  <c r="D301" i="8" s="1"/>
  <c r="I171" i="8"/>
  <c r="I170" i="8"/>
  <c r="I169" i="8"/>
  <c r="I168" i="8"/>
  <c r="I167" i="8"/>
  <c r="I166" i="8"/>
  <c r="I165" i="8"/>
  <c r="I164" i="8"/>
  <c r="I163" i="8"/>
  <c r="I162" i="8"/>
  <c r="I161" i="8"/>
  <c r="I160" i="8"/>
  <c r="I159" i="8"/>
  <c r="I158" i="8"/>
  <c r="I157" i="8"/>
  <c r="I155" i="8"/>
  <c r="I154" i="8"/>
  <c r="I153" i="8"/>
  <c r="I152" i="8"/>
  <c r="I172" i="8" s="1"/>
  <c r="D300" i="8" s="1"/>
  <c r="I151" i="8"/>
  <c r="I145" i="8"/>
  <c r="I144" i="8"/>
  <c r="I143" i="8"/>
  <c r="I142" i="8"/>
  <c r="I141" i="8"/>
  <c r="I140" i="8"/>
  <c r="I139" i="8"/>
  <c r="I138" i="8"/>
  <c r="I137" i="8"/>
  <c r="I136" i="8"/>
  <c r="I135" i="8"/>
  <c r="I134" i="8"/>
  <c r="I133" i="8"/>
  <c r="I132" i="8"/>
  <c r="I131" i="8"/>
  <c r="I130" i="8"/>
  <c r="I129" i="8"/>
  <c r="I128" i="8"/>
  <c r="I127" i="8"/>
  <c r="I126" i="8"/>
  <c r="I125" i="8"/>
  <c r="I124" i="8"/>
  <c r="I123" i="8"/>
  <c r="I122" i="8"/>
  <c r="I121" i="8"/>
  <c r="I120" i="8"/>
  <c r="I119" i="8"/>
  <c r="I118" i="8"/>
  <c r="I117" i="8"/>
  <c r="I146" i="8" s="1"/>
  <c r="D299" i="8" s="1"/>
  <c r="I111" i="8"/>
  <c r="I110" i="8"/>
  <c r="I109" i="8"/>
  <c r="I108" i="8"/>
  <c r="I107" i="8"/>
  <c r="I106" i="8"/>
  <c r="I105" i="8"/>
  <c r="I104" i="8"/>
  <c r="I103" i="8"/>
  <c r="I102" i="8"/>
  <c r="I101" i="8"/>
  <c r="I100" i="8"/>
  <c r="I99" i="8"/>
  <c r="I98" i="8"/>
  <c r="I97" i="8"/>
  <c r="I96" i="8"/>
  <c r="I95" i="8"/>
  <c r="I94" i="8"/>
  <c r="I93" i="8"/>
  <c r="I92" i="8"/>
  <c r="I91" i="8"/>
  <c r="I90" i="8"/>
  <c r="I89" i="8"/>
  <c r="I88" i="8"/>
  <c r="I87" i="8"/>
  <c r="I86" i="8"/>
  <c r="I85" i="8"/>
  <c r="I84" i="8"/>
  <c r="I83" i="8"/>
  <c r="I82" i="8"/>
  <c r="I112" i="8" s="1"/>
  <c r="D297" i="8" s="1"/>
  <c r="I81" i="8"/>
  <c r="I75" i="8"/>
  <c r="I74" i="8"/>
  <c r="I73" i="8"/>
  <c r="I72" i="8"/>
  <c r="I71" i="8"/>
  <c r="I70" i="8"/>
  <c r="I69" i="8"/>
  <c r="I68" i="8"/>
  <c r="I76" i="8" s="1"/>
  <c r="D298" i="8" s="1"/>
  <c r="I67" i="8"/>
  <c r="I66" i="8"/>
  <c r="I65" i="8"/>
  <c r="I64" i="8"/>
  <c r="I57" i="8"/>
  <c r="I56" i="8"/>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58" i="8" s="1"/>
  <c r="D296" i="8" s="1"/>
  <c r="I281" i="5"/>
  <c r="I280" i="5"/>
  <c r="I279" i="5"/>
  <c r="I278" i="5"/>
  <c r="I277" i="5"/>
  <c r="I276" i="5"/>
  <c r="I275" i="5"/>
  <c r="I274" i="5"/>
  <c r="I273" i="5"/>
  <c r="I272" i="5"/>
  <c r="I271" i="5"/>
  <c r="I270" i="5"/>
  <c r="I269" i="5"/>
  <c r="I268" i="5"/>
  <c r="I267" i="5"/>
  <c r="I266" i="5"/>
  <c r="I265" i="5"/>
  <c r="I264" i="5"/>
  <c r="I259" i="5"/>
  <c r="I258" i="5"/>
  <c r="I257" i="5"/>
  <c r="I256" i="5"/>
  <c r="I255" i="5"/>
  <c r="I254" i="5"/>
  <c r="I253" i="5"/>
  <c r="I252" i="5"/>
  <c r="I251" i="5"/>
  <c r="I250" i="5"/>
  <c r="I249" i="5"/>
  <c r="I248" i="5"/>
  <c r="I247" i="5"/>
  <c r="I246" i="5"/>
  <c r="I245" i="5"/>
  <c r="I244" i="5"/>
  <c r="I243" i="5"/>
  <c r="I237" i="5"/>
  <c r="I236" i="5"/>
  <c r="I235" i="5"/>
  <c r="I234" i="5"/>
  <c r="I233" i="5"/>
  <c r="I232" i="5"/>
  <c r="I231" i="5"/>
  <c r="I230" i="5"/>
  <c r="I229" i="5"/>
  <c r="I228" i="5"/>
  <c r="I227" i="5"/>
  <c r="I226" i="5"/>
  <c r="I225" i="5"/>
  <c r="I224" i="5"/>
  <c r="I223" i="5"/>
  <c r="I222" i="5"/>
  <c r="I216" i="5"/>
  <c r="I215" i="5"/>
  <c r="I214" i="5"/>
  <c r="I208" i="5"/>
  <c r="I207" i="5"/>
  <c r="I201" i="5"/>
  <c r="I200" i="5"/>
  <c r="I199" i="5"/>
  <c r="I194" i="5"/>
  <c r="I193" i="5"/>
  <c r="I192" i="5"/>
  <c r="I191" i="5"/>
  <c r="I190" i="5"/>
  <c r="I189" i="5"/>
  <c r="I188" i="5"/>
  <c r="I187" i="5"/>
  <c r="I186" i="5"/>
  <c r="I185" i="5"/>
  <c r="I184" i="5"/>
  <c r="I183" i="5"/>
  <c r="I182" i="5"/>
  <c r="I181" i="5"/>
  <c r="I180" i="5"/>
  <c r="I179" i="5"/>
  <c r="I178" i="5"/>
  <c r="I177" i="5"/>
  <c r="I171" i="5"/>
  <c r="I170" i="5"/>
  <c r="I169" i="5"/>
  <c r="I168" i="5"/>
  <c r="I167" i="5"/>
  <c r="I166" i="5"/>
  <c r="I165" i="5"/>
  <c r="I164" i="5"/>
  <c r="I163" i="5"/>
  <c r="I162" i="5"/>
  <c r="I161" i="5"/>
  <c r="I160" i="5"/>
  <c r="I159" i="5"/>
  <c r="I158" i="5"/>
  <c r="I157" i="5"/>
  <c r="I155" i="5"/>
  <c r="I154" i="5"/>
  <c r="I153" i="5"/>
  <c r="I152" i="5"/>
  <c r="I151"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75" i="5"/>
  <c r="I74" i="5"/>
  <c r="I73" i="5"/>
  <c r="I72" i="5"/>
  <c r="I71" i="5"/>
  <c r="I70" i="5"/>
  <c r="I69" i="5"/>
  <c r="I68" i="5"/>
  <c r="I67" i="5"/>
  <c r="I66" i="5"/>
  <c r="I65" i="5"/>
  <c r="I64"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D309" i="10" l="1"/>
  <c r="D309" i="8"/>
  <c r="I209" i="5"/>
  <c r="D303" i="5" s="1"/>
  <c r="I282" i="5"/>
  <c r="D307" i="5" s="1"/>
  <c r="I260" i="5"/>
  <c r="D306" i="5" s="1"/>
  <c r="I238" i="5"/>
  <c r="D305" i="5" s="1"/>
  <c r="I217" i="5"/>
  <c r="D304" i="5" s="1"/>
  <c r="I202" i="5"/>
  <c r="D302" i="5" s="1"/>
  <c r="I195" i="5"/>
  <c r="D301" i="5" s="1"/>
  <c r="I172" i="5"/>
  <c r="D300" i="5" s="1"/>
  <c r="I146" i="5"/>
  <c r="D299" i="5" s="1"/>
  <c r="I112" i="5"/>
  <c r="D297" i="5" s="1"/>
  <c r="I76" i="5"/>
  <c r="D298" i="5" s="1"/>
  <c r="I58" i="5"/>
  <c r="D296" i="5" s="1"/>
  <c r="D309" i="5" l="1"/>
</calcChain>
</file>

<file path=xl/sharedStrings.xml><?xml version="1.0" encoding="utf-8"?>
<sst xmlns="http://schemas.openxmlformats.org/spreadsheetml/2006/main" count="3980" uniqueCount="630">
  <si>
    <t>#</t>
  </si>
  <si>
    <t>Description</t>
  </si>
  <si>
    <t>Test (ASTM)</t>
  </si>
  <si>
    <t>Test (Other)</t>
  </si>
  <si>
    <t>Unit</t>
  </si>
  <si>
    <t>Cost ($) Per Unit</t>
  </si>
  <si>
    <t>Estimated Quantity</t>
  </si>
  <si>
    <t>Total</t>
  </si>
  <si>
    <t>SOILS (SO)</t>
  </si>
  <si>
    <t>SO1</t>
  </si>
  <si>
    <t>Soil Classification, Unified System</t>
  </si>
  <si>
    <t>  D2487</t>
  </si>
  <si>
    <t>EA</t>
  </si>
  <si>
    <t>SO2</t>
  </si>
  <si>
    <t>Expansion Index</t>
  </si>
  <si>
    <t>  D4829</t>
  </si>
  <si>
    <t>SO3</t>
  </si>
  <si>
    <t>Sieve Analysis - Material Finer than #200 Sieve</t>
  </si>
  <si>
    <t>C117</t>
  </si>
  <si>
    <t>CTM 202</t>
  </si>
  <si>
    <t>SO4</t>
  </si>
  <si>
    <t>Sieve Analysis - Bulk Sample Gradation</t>
  </si>
  <si>
    <t xml:space="preserve">C136/C117 </t>
  </si>
  <si>
    <t>SO5</t>
  </si>
  <si>
    <t>CLSM As-Cast Unit Weight</t>
  </si>
  <si>
    <t>C138</t>
  </si>
  <si>
    <t>SO6</t>
  </si>
  <si>
    <t>Sand</t>
  </si>
  <si>
    <t>C33</t>
  </si>
  <si>
    <t>SO7</t>
  </si>
  <si>
    <t>CLMS - Compressive Strength</t>
  </si>
  <si>
    <t>C495</t>
  </si>
  <si>
    <t>SO8</t>
  </si>
  <si>
    <t>No. 200 Mesh Wash Particle Size Analysis</t>
  </si>
  <si>
    <t>D1140</t>
  </si>
  <si>
    <t>SO9</t>
  </si>
  <si>
    <t>Compaction Curves (Modified) 4" Mold</t>
  </si>
  <si>
    <t>D1557</t>
  </si>
  <si>
    <t>SO10</t>
  </si>
  <si>
    <t>Compaction Curves (Modified) 6" Mold</t>
  </si>
  <si>
    <t>SO11</t>
  </si>
  <si>
    <t>Soil Cement</t>
  </si>
  <si>
    <t>D1633</t>
  </si>
  <si>
    <t>SO12</t>
  </si>
  <si>
    <t>Soil Cement with Cast In Lab</t>
  </si>
  <si>
    <t>SO13</t>
  </si>
  <si>
    <t>Soil Mechanics - California Bearing ratio, 1 pt.</t>
  </si>
  <si>
    <t>D1883</t>
  </si>
  <si>
    <t>SO14</t>
  </si>
  <si>
    <t>Soil Mechanics - California Bearing ratio, 3 pt.</t>
  </si>
  <si>
    <t>SO15</t>
  </si>
  <si>
    <t>Soil Mechanics - California Bearing ratio, 3 pt. w/ 96 hour soak</t>
  </si>
  <si>
    <t>SO16</t>
  </si>
  <si>
    <t>Unconfined Compressive Strength of Cohesive Soil</t>
  </si>
  <si>
    <t>D2216</t>
  </si>
  <si>
    <t>SO17</t>
  </si>
  <si>
    <t>Determination of Water (Moisture) Content of Soil and Rock by Mass</t>
  </si>
  <si>
    <t>SO18</t>
  </si>
  <si>
    <t>Soil Mechanics - Sand Equivalent</t>
  </si>
  <si>
    <t>D2419</t>
  </si>
  <si>
    <t>CTM 217</t>
  </si>
  <si>
    <t>SO19</t>
  </si>
  <si>
    <t>Time-Consolidation</t>
  </si>
  <si>
    <t>D2435</t>
  </si>
  <si>
    <t>SO20</t>
  </si>
  <si>
    <t>Consolidation</t>
  </si>
  <si>
    <t>D2435 / D4546</t>
  </si>
  <si>
    <t>SO21</t>
  </si>
  <si>
    <t>Soil Mechanics - "R" Value</t>
  </si>
  <si>
    <t>D2844</t>
  </si>
  <si>
    <t>CTM 301</t>
  </si>
  <si>
    <t>SO22</t>
  </si>
  <si>
    <t>Triaxial Compression - Unconsolidated-Undrained (UU)</t>
  </si>
  <si>
    <t>D2850</t>
  </si>
  <si>
    <t>SO23</t>
  </si>
  <si>
    <t xml:space="preserve">Triaxial Compression - Unconsolidated-Undrained (UU) w/ Back Pressure - Saturated </t>
  </si>
  <si>
    <t> D2850</t>
  </si>
  <si>
    <t>SO24</t>
  </si>
  <si>
    <t>Soil Mechanics - Moisture-Density Sample Tubes</t>
  </si>
  <si>
    <t>D2937</t>
  </si>
  <si>
    <t>SO25</t>
  </si>
  <si>
    <t>D2940</t>
  </si>
  <si>
    <t>SO26</t>
  </si>
  <si>
    <t>Subbase/Base/Bedding Course Material</t>
  </si>
  <si>
    <t>SO27</t>
  </si>
  <si>
    <t>Direct Shear</t>
  </si>
  <si>
    <t>D3080</t>
  </si>
  <si>
    <t>SO28</t>
  </si>
  <si>
    <t>Full Sieve Particle Size Analysis with wash</t>
  </si>
  <si>
    <t>D422</t>
  </si>
  <si>
    <t>SO29</t>
  </si>
  <si>
    <t>Atterberg Index (Dry Method)</t>
  </si>
  <si>
    <t>D4318</t>
  </si>
  <si>
    <t>SO30</t>
  </si>
  <si>
    <t>Atterberg Index (Wet Method)</t>
  </si>
  <si>
    <t>SO31</t>
  </si>
  <si>
    <t>Soil Mechanics - Liquid Limit, Plastic Limit, &amp; P.I. Atterberg Limits</t>
  </si>
  <si>
    <t>SO32</t>
  </si>
  <si>
    <t>Soluble Sulfates</t>
  </si>
  <si>
    <t>D432</t>
  </si>
  <si>
    <t>SO33</t>
  </si>
  <si>
    <t>Drainage and Filter Material</t>
  </si>
  <si>
    <t>D448</t>
  </si>
  <si>
    <t>SO34</t>
  </si>
  <si>
    <t>Collapse/Swell</t>
  </si>
  <si>
    <t>D4546</t>
  </si>
  <si>
    <t>SO35</t>
  </si>
  <si>
    <t>Moisture/Density Curve - Modified Proctor - Rock Correction for Oversize Material</t>
  </si>
  <si>
    <t>D4718</t>
  </si>
  <si>
    <t>CTM 216</t>
  </si>
  <si>
    <t>SO36</t>
  </si>
  <si>
    <t>Triaxial Compression - Consolidated-Undrained (CU)</t>
  </si>
  <si>
    <t>D4767</t>
  </si>
  <si>
    <t>SO37</t>
  </si>
  <si>
    <t>Triaxial Compression - Consolidated-Undrained (CU) with Pore Pressure</t>
  </si>
  <si>
    <t>SO38</t>
  </si>
  <si>
    <t>D4829</t>
  </si>
  <si>
    <t>SO39</t>
  </si>
  <si>
    <t>pH</t>
  </si>
  <si>
    <t>D4972</t>
  </si>
  <si>
    <t>SO40</t>
  </si>
  <si>
    <t>Compaction Curves (Standard) 4" Mold</t>
  </si>
  <si>
    <t>D698</t>
  </si>
  <si>
    <t>SO41</t>
  </si>
  <si>
    <t>Compaction Curves (Standard) 6" Mold</t>
  </si>
  <si>
    <t>SO42</t>
  </si>
  <si>
    <t>Triaxial Compression - Consolidated-Drained (CD)</t>
  </si>
  <si>
    <t>D7181</t>
  </si>
  <si>
    <t>SO43</t>
  </si>
  <si>
    <t>Moisture / Density (2.0" to 2..5" dia.)</t>
  </si>
  <si>
    <t>D7263</t>
  </si>
  <si>
    <t>SO44</t>
  </si>
  <si>
    <t>Moisture / Density (3.0" dia.)</t>
  </si>
  <si>
    <t>SO45</t>
  </si>
  <si>
    <t>Moisture / Density (4.0" dia.)</t>
  </si>
  <si>
    <t>SO46</t>
  </si>
  <si>
    <t>Moisture / Density (6.0" dia.)</t>
  </si>
  <si>
    <t>SO47</t>
  </si>
  <si>
    <t>Cleanness Value</t>
  </si>
  <si>
    <t>CTM 227</t>
  </si>
  <si>
    <t>SO48</t>
  </si>
  <si>
    <t>Durability Index</t>
  </si>
  <si>
    <t>CTM 229</t>
  </si>
  <si>
    <t>SO49</t>
  </si>
  <si>
    <t>Moisture/Density Curve - Modified Proctor - Checkpoint (ASTM or Caltrans)</t>
  </si>
  <si>
    <t>SOILS TOTAL</t>
  </si>
  <si>
    <t xml:space="preserve">Description </t>
  </si>
  <si>
    <t>Test</t>
  </si>
  <si>
    <t>(ASTM)</t>
  </si>
  <si>
    <t>(Other)</t>
  </si>
  <si>
    <t>Cost ($)</t>
  </si>
  <si>
    <t>Per Unit</t>
  </si>
  <si>
    <t>AG1</t>
  </si>
  <si>
    <t>Specific Gravity / Absorption - Course</t>
  </si>
  <si>
    <t>C127</t>
  </si>
  <si>
    <t>AG2</t>
  </si>
  <si>
    <t>Specific Gravity / Absorption – Fine</t>
  </si>
  <si>
    <t>C128</t>
  </si>
  <si>
    <t>AG3</t>
  </si>
  <si>
    <t>Clay / Friable Particles</t>
  </si>
  <si>
    <t>C142</t>
  </si>
  <si>
    <t>AG4</t>
  </si>
  <si>
    <t>Unit Weight / Voids</t>
  </si>
  <si>
    <t>C29</t>
  </si>
  <si>
    <t>AG5</t>
  </si>
  <si>
    <t>Density of Lightweight Aggregate</t>
  </si>
  <si>
    <t>  C567</t>
  </si>
  <si>
    <t>AG6</t>
  </si>
  <si>
    <t>Sodium Sulfate Soundness</t>
  </si>
  <si>
    <t>  C88</t>
  </si>
  <si>
    <t>AG7</t>
  </si>
  <si>
    <t>Lightweight particles in Aggregate</t>
  </si>
  <si>
    <t>C123</t>
  </si>
  <si>
    <t>AG8</t>
  </si>
  <si>
    <t>Potential Alkali Reactivity of Aggregates</t>
  </si>
  <si>
    <t>C1260</t>
  </si>
  <si>
    <t>AG9</t>
  </si>
  <si>
    <t>Resistance to Degradation</t>
  </si>
  <si>
    <t>C131</t>
  </si>
  <si>
    <t>AG10</t>
  </si>
  <si>
    <t>L.A. Rattler (500 rev)</t>
  </si>
  <si>
    <t>C131 or C535</t>
  </si>
  <si>
    <t>CTM535/ CTM211</t>
  </si>
  <si>
    <t>AG11</t>
  </si>
  <si>
    <t>Sieve Analysis, Coarse Agg (3" to #4)</t>
  </si>
  <si>
    <t>C136</t>
  </si>
  <si>
    <t>CTM202</t>
  </si>
  <si>
    <t>AG12</t>
  </si>
  <si>
    <t>Sieve Analysis, Fine Agg (#4 to #200)</t>
  </si>
  <si>
    <t>AG13</t>
  </si>
  <si>
    <t>Full Sieve Particle Size Analysis</t>
  </si>
  <si>
    <t>C136 / D422A</t>
  </si>
  <si>
    <t>AG14</t>
  </si>
  <si>
    <t>Unit Weight of Aggregates</t>
  </si>
  <si>
    <t>AG15</t>
  </si>
  <si>
    <t>Coarse Aggregate Qualification Testing</t>
  </si>
  <si>
    <t>AG16</t>
  </si>
  <si>
    <t>Fine Aggregate Qualification Testing</t>
  </si>
  <si>
    <t>AG17</t>
  </si>
  <si>
    <t>Organic Impurities in Concrete Sand</t>
  </si>
  <si>
    <t>C40</t>
  </si>
  <si>
    <t>CTM213</t>
  </si>
  <si>
    <t>AG18</t>
  </si>
  <si>
    <t>Moisture Content of Aggregate</t>
  </si>
  <si>
    <t>C566</t>
  </si>
  <si>
    <t>CTM226</t>
  </si>
  <si>
    <t>AG19</t>
  </si>
  <si>
    <t>Staining of Lightweight Aggregate</t>
  </si>
  <si>
    <t>C641</t>
  </si>
  <si>
    <t>AG20</t>
  </si>
  <si>
    <t>Reducing Aggregate Sample</t>
  </si>
  <si>
    <t>C702</t>
  </si>
  <si>
    <t>AG21</t>
  </si>
  <si>
    <t>Sulfate Soundness (per sieve size)</t>
  </si>
  <si>
    <t>C88</t>
  </si>
  <si>
    <t>AG22</t>
  </si>
  <si>
    <t>Fine Aggregate for Asphalt Pavement</t>
  </si>
  <si>
    <t>D1073</t>
  </si>
  <si>
    <t>AG23</t>
  </si>
  <si>
    <t xml:space="preserve">Sand Equivalent </t>
  </si>
  <si>
    <t> D2419</t>
  </si>
  <si>
    <t>CTM217</t>
  </si>
  <si>
    <t>AG24</t>
  </si>
  <si>
    <t>Durability Index (Coarse or Fine Agg)</t>
  </si>
  <si>
    <t>D3744</t>
  </si>
  <si>
    <t>CTM229</t>
  </si>
  <si>
    <t>AG25</t>
  </si>
  <si>
    <t>Fractured Particles in Coarse Agg</t>
  </si>
  <si>
    <t>D5821</t>
  </si>
  <si>
    <t>AG26</t>
  </si>
  <si>
    <t>Course Aggregate for Asphalt Pavement</t>
  </si>
  <si>
    <t>D692</t>
  </si>
  <si>
    <t>AG27</t>
  </si>
  <si>
    <t>AG28</t>
  </si>
  <si>
    <t>Aggregate Gradation / Coarse and Fine with Wash</t>
  </si>
  <si>
    <t>AG29</t>
  </si>
  <si>
    <t>Percentage of Crushed Particles</t>
  </si>
  <si>
    <t>CTM205</t>
  </si>
  <si>
    <t>AG30</t>
  </si>
  <si>
    <t>Un-compacted Void Content of Fine Aggregates</t>
  </si>
  <si>
    <t>CTM234</t>
  </si>
  <si>
    <t>AG31</t>
  </si>
  <si>
    <t>Percentage of Flat and Elongated Particles in Coarse Aggregate</t>
  </si>
  <si>
    <t>CTM235</t>
  </si>
  <si>
    <t>AGGREGATE TOTAL</t>
  </si>
  <si>
    <t>CO1</t>
  </si>
  <si>
    <t>Length Change of Concrete (Shrinkage)</t>
  </si>
  <si>
    <t>C157</t>
  </si>
  <si>
    <t>CO2</t>
  </si>
  <si>
    <t>Length Change of Concrete (Shrinkage), set of 3</t>
  </si>
  <si>
    <t>CTM 530</t>
  </si>
  <si>
    <t>CO3</t>
  </si>
  <si>
    <t>Grout Compressive Strength</t>
  </si>
  <si>
    <t>C1019</t>
  </si>
  <si>
    <t>CO4</t>
  </si>
  <si>
    <t>Cement Content of Hardened Concrete</t>
  </si>
  <si>
    <t>C1084</t>
  </si>
  <si>
    <t>CO5</t>
  </si>
  <si>
    <t>Grout Compression, 2x2 cubes, each age</t>
  </si>
  <si>
    <t>C109</t>
  </si>
  <si>
    <t>CO6</t>
  </si>
  <si>
    <t>Test Method for Material Finer than No. 200 Sieve in Mineral Aggregates by Washing</t>
  </si>
  <si>
    <t>CO7</t>
  </si>
  <si>
    <t>Unit Weight of Concrete</t>
  </si>
  <si>
    <t>CO8</t>
  </si>
  <si>
    <t>CMU Strength, Unit Weight, absorption</t>
  </si>
  <si>
    <t>C140</t>
  </si>
  <si>
    <t>CO9</t>
  </si>
  <si>
    <t>Trial Batches, Prepared in Laboratory</t>
  </si>
  <si>
    <t>C192</t>
  </si>
  <si>
    <t>CO10</t>
  </si>
  <si>
    <t>Compression, 6x12 Cylinders</t>
  </si>
  <si>
    <t>C39</t>
  </si>
  <si>
    <t>CTM 521</t>
  </si>
  <si>
    <t>CO11</t>
  </si>
  <si>
    <t>Compression, 4x8 Cylinders</t>
  </si>
  <si>
    <t>CO12</t>
  </si>
  <si>
    <t>Compression, Core (including end preparation) (Drilled Cores)</t>
  </si>
  <si>
    <t>C42</t>
  </si>
  <si>
    <t>CO13</t>
  </si>
  <si>
    <t>Lightweight Insulating Concrete-Unit Weight/Compression Test</t>
  </si>
  <si>
    <t>CO14</t>
  </si>
  <si>
    <t>Splitting Tensile Strength, 6x12 Cylinders</t>
  </si>
  <si>
    <t>C496</t>
  </si>
  <si>
    <t>CO15</t>
  </si>
  <si>
    <t>Ash in a Graphite Sample</t>
  </si>
  <si>
    <t>C561</t>
  </si>
  <si>
    <t>CO16</t>
  </si>
  <si>
    <t>Density of Structural Lightweight Concrete</t>
  </si>
  <si>
    <t>C567</t>
  </si>
  <si>
    <t>CO17</t>
  </si>
  <si>
    <t>Unit Weight of Concrete Cylinders</t>
  </si>
  <si>
    <t>CO18</t>
  </si>
  <si>
    <t>Epoxy Grout 2x2 Cube Compression</t>
  </si>
  <si>
    <t>C579</t>
  </si>
  <si>
    <t>CO19</t>
  </si>
  <si>
    <t>Flexural Strength of Concrete</t>
  </si>
  <si>
    <t>C78 / C293</t>
  </si>
  <si>
    <t>CO20</t>
  </si>
  <si>
    <t>Mortar Compressive Strength</t>
  </si>
  <si>
    <t>C780</t>
  </si>
  <si>
    <t>CO21</t>
  </si>
  <si>
    <t>Standard Test of Aggregates by use of Sodium or Magnesium Sulfate</t>
  </si>
  <si>
    <t>CO22</t>
  </si>
  <si>
    <t>Shotcrete Pre-Production Panel Evaluation, up to 12" Thick</t>
  </si>
  <si>
    <t>CO23</t>
  </si>
  <si>
    <t>Shotcrete Pre-Production Panel Evaluation, 12" to 24" Thick</t>
  </si>
  <si>
    <t>CO24</t>
  </si>
  <si>
    <t>Chloride Ion Content</t>
  </si>
  <si>
    <t>AASHTO T260</t>
  </si>
  <si>
    <t>CO25</t>
  </si>
  <si>
    <t>Cylinder Molds (6" x 12")</t>
  </si>
  <si>
    <t>CO26</t>
  </si>
  <si>
    <t>Cylinder Molds (4” x 8”)</t>
  </si>
  <si>
    <t>CO27</t>
  </si>
  <si>
    <t>Specimen Storage (Cured Beyond 28 Days)</t>
  </si>
  <si>
    <t>CO28</t>
  </si>
  <si>
    <t>Storage of Grab Sample, 60 Days</t>
  </si>
  <si>
    <t>CONCRETE TOTAL</t>
  </si>
  <si>
    <t>MA1</t>
  </si>
  <si>
    <t xml:space="preserve">  C140</t>
  </si>
  <si>
    <t>MA2</t>
  </si>
  <si>
    <t xml:space="preserve">Concrete Masonry Unit – Linear Shrinkage  </t>
  </si>
  <si>
    <t xml:space="preserve"> C426</t>
  </si>
  <si>
    <t>MA3</t>
  </si>
  <si>
    <t>Grout - Compression, Mortar Cylinders</t>
  </si>
  <si>
    <t xml:space="preserve">  C780</t>
  </si>
  <si>
    <t>MA4</t>
  </si>
  <si>
    <t>Compression Test 2"x2" Cube</t>
  </si>
  <si>
    <t xml:space="preserve"> C109</t>
  </si>
  <si>
    <t>MA5</t>
  </si>
  <si>
    <t>Grout - Compression, Composite Prisms</t>
  </si>
  <si>
    <t xml:space="preserve"> C1314</t>
  </si>
  <si>
    <t>MA6</t>
  </si>
  <si>
    <t>Masonry Core Shear Test (8" max dia.)</t>
  </si>
  <si>
    <t>MA7</t>
  </si>
  <si>
    <t xml:space="preserve">Compression Test 2"x4" Mortar </t>
  </si>
  <si>
    <t xml:space="preserve"> C39</t>
  </si>
  <si>
    <t>MA8</t>
  </si>
  <si>
    <t>Epoxy Grout Cylinder Compressive Strength</t>
  </si>
  <si>
    <t xml:space="preserve"> C579</t>
  </si>
  <si>
    <t>MA9</t>
  </si>
  <si>
    <t>Concrete Masonry Unit- Gross Area, Unusual Shape</t>
  </si>
  <si>
    <t xml:space="preserve"> C67</t>
  </si>
  <si>
    <t>MA10</t>
  </si>
  <si>
    <t>Bricks - Absorption, with saturation Coefficient/Compression/Modulus of Rupture</t>
  </si>
  <si>
    <t>MA11</t>
  </si>
  <si>
    <t>Composite Prism Compressive Strength</t>
  </si>
  <si>
    <t xml:space="preserve"> E447</t>
  </si>
  <si>
    <t>MA12</t>
  </si>
  <si>
    <t>Cylinder Molds (2" x 4", 3" x 6")</t>
  </si>
  <si>
    <t>MA13</t>
  </si>
  <si>
    <t>Compressive Strength (Drilled Cores)</t>
  </si>
  <si>
    <t>CBC 2015.A.3.1</t>
  </si>
  <si>
    <t>MA14</t>
  </si>
  <si>
    <t>Shear Strength (Drilled Cores)</t>
  </si>
  <si>
    <t>CBC 2102A 3.1</t>
  </si>
  <si>
    <t>MA15</t>
  </si>
  <si>
    <t>Mix Design Review</t>
  </si>
  <si>
    <t>(CA License CE)</t>
  </si>
  <si>
    <t>MA16</t>
  </si>
  <si>
    <t>Material Certification Review</t>
  </si>
  <si>
    <t>MA17</t>
  </si>
  <si>
    <t>Sample Storage, beyond 28 days</t>
  </si>
  <si>
    <t>MA18</t>
  </si>
  <si>
    <t>Grout - Masonry Core</t>
  </si>
  <si>
    <t>CCR Title 24</t>
  </si>
  <si>
    <t>MA19</t>
  </si>
  <si>
    <t>CBC 2105A.4</t>
  </si>
  <si>
    <t>MASONRY TOTAL</t>
  </si>
  <si>
    <t>STRUCTURAL STEEL (SS)</t>
  </si>
  <si>
    <t>SS1</t>
  </si>
  <si>
    <t>Structural Steel: Weight of Coating</t>
  </si>
  <si>
    <t xml:space="preserve">A90 </t>
  </si>
  <si>
    <t>SS2</t>
  </si>
  <si>
    <t>Structural Steel (mild steel not over one inch thick) - High Strength Bolts, Nuts, and Washers - Bolt Assembly Test</t>
  </si>
  <si>
    <t>F3125 (A325, A490), A449</t>
  </si>
  <si>
    <t>SS3</t>
  </si>
  <si>
    <t>Structural Steel (mild steel not over one inch thick) - High Strength Bolts, Nuts, and Washers - Bolts Proof Load and Ultimate</t>
  </si>
  <si>
    <t>SS4</t>
  </si>
  <si>
    <t>Structural Steel (mild steel not over one inch thick) - High Strength Bolts, Nuts, and Washers - Nuts Proof Load</t>
  </si>
  <si>
    <t>SS5</t>
  </si>
  <si>
    <t>Structural Steel (mild steel not over one inch thick) - High Strength Bolts, Nuts, and Washers - Hardness (Rockwell)</t>
  </si>
  <si>
    <t>SS6</t>
  </si>
  <si>
    <t>  A370</t>
  </si>
  <si>
    <t>SS7</t>
  </si>
  <si>
    <t>Structural Steel: Tension Test</t>
  </si>
  <si>
    <t>A370</t>
  </si>
  <si>
    <t>SS8</t>
  </si>
  <si>
    <t>Structural Steel (mild steel not over one inch thick) - Tensile Strength (test only) - Samples, Under 1-1/2 square inch in cross section</t>
  </si>
  <si>
    <t>SS9</t>
  </si>
  <si>
    <t>Structural Steel (mild steel not over one inch thick) - Tensile Strength (test only) - Samples, 1-1/2 square inch and over in cross section</t>
  </si>
  <si>
    <t>SS10</t>
  </si>
  <si>
    <t>Prestressing Steel - Uncoated &amp; Wire Strand, 1/4" to 1/2" - Yield Strength, Breaking Strength, and Elongation</t>
  </si>
  <si>
    <t>A416</t>
  </si>
  <si>
    <t>SS11</t>
  </si>
  <si>
    <t>Prestressing Steel - Uncoated &amp; Wire Strand, 1/4" to 1/2" - Breaking Strength Only</t>
  </si>
  <si>
    <t>SS12</t>
  </si>
  <si>
    <t>Structural Steel: Brinell Hardness</t>
  </si>
  <si>
    <t>E10</t>
  </si>
  <si>
    <t>SS13</t>
  </si>
  <si>
    <t>Structural Steel: Rockwell Hardness</t>
  </si>
  <si>
    <t>E18</t>
  </si>
  <si>
    <t>SS14</t>
  </si>
  <si>
    <t>Structural Steel: Guided Bend</t>
  </si>
  <si>
    <t>E190</t>
  </si>
  <si>
    <t>SS15</t>
  </si>
  <si>
    <t>Structural Steel: Charpy V-Notch</t>
  </si>
  <si>
    <t>E23</t>
  </si>
  <si>
    <t>SS16</t>
  </si>
  <si>
    <t>Structural Steel (mild steel not over one inch thick) - Anchor Bolts, tensile</t>
  </si>
  <si>
    <t>F1554</t>
  </si>
  <si>
    <t>SS17</t>
  </si>
  <si>
    <t>Bolt: Axial/Wedge Tensile/Proof Load</t>
  </si>
  <si>
    <t>F606</t>
  </si>
  <si>
    <t>SS18</t>
  </si>
  <si>
    <t>Nut: Proof Load</t>
  </si>
  <si>
    <t>STRUCTURAL STEEL TOTAL</t>
  </si>
  <si>
    <t>REINFORCING STEEL (RS)</t>
  </si>
  <si>
    <t>RS01</t>
  </si>
  <si>
    <t>Size #3 to #7 (Full Section) / Size #8 to #18 (Full Section) (Tension/Bend)</t>
  </si>
  <si>
    <t xml:space="preserve">A615 OR A706 </t>
  </si>
  <si>
    <t>RS02</t>
  </si>
  <si>
    <t>Tension Test (Mechanical Couplers)</t>
  </si>
  <si>
    <t>RS03</t>
  </si>
  <si>
    <t>Tension Test (Welded Splices)</t>
  </si>
  <si>
    <t>REINFORCING STEEL TOTAL</t>
  </si>
  <si>
    <t>ROOFING (RO)</t>
  </si>
  <si>
    <t>RO1</t>
  </si>
  <si>
    <t>Ply Count and Asphalt by Difference (Standard Practice for Sampling and Analysis of Existing Built-Up Roof Systems)</t>
  </si>
  <si>
    <t>D2829</t>
  </si>
  <si>
    <t>RO2</t>
  </si>
  <si>
    <t>Weight Analysis (Standard Practice for Sampling and Analysis of Existing Built-Up Roof Systems)</t>
  </si>
  <si>
    <t>ROOFING TOTAL</t>
  </si>
  <si>
    <t>FIREPROOFING (FP)</t>
  </si>
  <si>
    <t>FP1</t>
  </si>
  <si>
    <t>Density of Sprayed on Fireproofing (Thickness and Density of Sprayed Fire-Resistive Material (SFRM) Applied to Structural Members)</t>
  </si>
  <si>
    <t>E605</t>
  </si>
  <si>
    <t>UBC 43-8</t>
  </si>
  <si>
    <t>FP2</t>
  </si>
  <si>
    <t>Cohesion / Adhesion</t>
  </si>
  <si>
    <t>E736</t>
  </si>
  <si>
    <t>FP3</t>
  </si>
  <si>
    <t>Fireproofing Cohesion / Adhesive (Thickness and Density Determination for Spray Applied Fireproofing)</t>
  </si>
  <si>
    <t>UBC STD 7-6</t>
  </si>
  <si>
    <t>FIREPROOFING TOTAL</t>
  </si>
  <si>
    <t>IS1</t>
  </si>
  <si>
    <t>Soil Inspection and Density Testing – Comply with ASTM D3740.</t>
  </si>
  <si>
    <t>HR</t>
  </si>
  <si>
    <t>IS2</t>
  </si>
  <si>
    <t>Reinforcing Steel Inspection – Valid International Code Council (ICC) certification as a Reinforced Concrete Special Inspector</t>
  </si>
  <si>
    <t>IS3</t>
  </si>
  <si>
    <t>Concrete Placement Inspection/Sampling – Valid International Code Council (ICC) certification as Reinforced Concrete Special Inspector and American Concrete Institute (ACI) certification as a Concrete Field Testing Technician – Grade 1.</t>
  </si>
  <si>
    <t>IS4</t>
  </si>
  <si>
    <t>Masonry Placement Inspection/Sampling – Valid Division of State Architect (DSA) certification as Structural Masonry Inspector.</t>
  </si>
  <si>
    <t>IS5</t>
  </si>
  <si>
    <t>Shop/Field Welding Inspection – Valid American Welding Society (AWS) certification as an AWS Certified Welding Inspector (CWI).</t>
  </si>
  <si>
    <t>IS6</t>
  </si>
  <si>
    <t>High Strength Bolting Inspection – Valid International Code Council (ICC) certification as a Structural Steel and Welding Inspector.</t>
  </si>
  <si>
    <t>IS7</t>
  </si>
  <si>
    <t>Nondestructive Testing Technician (NDT) – Valid NDT level II certification (or greater) in accordance with the American Society of Nondestructive Testing (ASNT) CP-189.</t>
  </si>
  <si>
    <t>IS8</t>
  </si>
  <si>
    <t>Fireproofing Inspection – Valid International Code Council (ICC) certification as a Spray Applied Fireproofing Special Inspector.</t>
  </si>
  <si>
    <t>IS9</t>
  </si>
  <si>
    <t>IS10</t>
  </si>
  <si>
    <t>IS11</t>
  </si>
  <si>
    <t>IS12</t>
  </si>
  <si>
    <t>Plumbing Inspector</t>
  </si>
  <si>
    <t>IS13</t>
  </si>
  <si>
    <t>Mechanical Inspector</t>
  </si>
  <si>
    <t>IS14</t>
  </si>
  <si>
    <t>Glue Lamination Inspection</t>
  </si>
  <si>
    <t>CASp/ADA Inspection</t>
  </si>
  <si>
    <t>INSPECTIONS SERVICES TOTAL</t>
  </si>
  <si>
    <t>FIELD SERVICES (FS)</t>
  </si>
  <si>
    <t>FS1</t>
  </si>
  <si>
    <t>TRIP</t>
  </si>
  <si>
    <t>FS2</t>
  </si>
  <si>
    <t>Density and moisture content of soil in place by the nuclear method. ASTM D6938</t>
  </si>
  <si>
    <t>FS3</t>
  </si>
  <si>
    <t>Concrete Technician (ACI) to: monitor arriving concrete for proper mix number, elapsed time from batching and slump; sample fresh concrete; prepare compressive strength samples; perform temperature, slump, unit weight and air content tests.</t>
  </si>
  <si>
    <t>FS4</t>
  </si>
  <si>
    <t>Technician to: monitor arriving grout for proper mix number, elapsed time from batching and slump; sample fresh grout; prepare compressive strength samples; perform temperature and slump tests.</t>
  </si>
  <si>
    <t>FS5</t>
  </si>
  <si>
    <t>Pachometer scanning and coring of masonry walls for core shear test samples.</t>
  </si>
  <si>
    <t>FS6</t>
  </si>
  <si>
    <t>Rebar material identification at the fabrication facility, tagging of rebar before shipping from fabrication facility, sampling of rebar for tensile and bend testing in accordance with standards published in DSA IR17-10.</t>
  </si>
  <si>
    <t>FS7</t>
  </si>
  <si>
    <t>Structural Steel and Miscellaneous Steel (Shop) - Material identification at the fabrication facility prior to fabrication and collection of certified mill test reports for identified steel. Review of welder certification documents to confirm welders are properly certified.  Inspection of structural steel members during fabrication to confirm compliance with approved plans and code requirements for critical dimensions. Inspection of welding operations and welds in accordance with the approved WPS and Code requirements.</t>
  </si>
  <si>
    <t>FS8</t>
  </si>
  <si>
    <t xml:space="preserve">Structural Steel (Site) - Review of welder certification documents to confirm welders are properly certified.  Inspection of welding operations and welds. </t>
  </si>
  <si>
    <t>FS9</t>
  </si>
  <si>
    <t>High-Strength Bolt material identification, collection of certified test reports and sampling.</t>
  </si>
  <si>
    <t>FS10</t>
  </si>
  <si>
    <t>High-Strength Bolting. Perform bolt tension tests using a Skidmore-Wilhelm device to determine that direct-tension indicators are in compliance with project requirements, and the required corresponding torque on contractor's equipment and laboratory's torque wrench, where torque wrenches are to be used to tension the bolts.</t>
  </si>
  <si>
    <t>FS11</t>
  </si>
  <si>
    <t xml:space="preserve">Performance of nondestructive tests (Site) NDT as specified by the Structural Engineer and in accordance with the code requirements. To include ultrasonic and magnetic particle testing. </t>
  </si>
  <si>
    <t>FS12</t>
  </si>
  <si>
    <t>Epoxy-set rebar testing (pull tests).</t>
  </si>
  <si>
    <t>FS13</t>
  </si>
  <si>
    <t>Anchor bolt testing (pull tests).</t>
  </si>
  <si>
    <t>FS14</t>
  </si>
  <si>
    <t>Anchor bolt testing (torque tests).</t>
  </si>
  <si>
    <t>FS15</t>
  </si>
  <si>
    <t>Asphalt concrete pavement - in-place density tests by nuclear gauge method.</t>
  </si>
  <si>
    <t>FS16</t>
  </si>
  <si>
    <t>Asphalt concrete pavement - coring for density test samples.</t>
  </si>
  <si>
    <t>FS17</t>
  </si>
  <si>
    <t>X-ray walls or floors for rebar</t>
  </si>
  <si>
    <t>FIELD SERVICES TOTAL</t>
  </si>
  <si>
    <t xml:space="preserve">MISCELLANEOUS (MI) </t>
  </si>
  <si>
    <t>MI1</t>
  </si>
  <si>
    <t>Project Manager</t>
  </si>
  <si>
    <t>MI2</t>
  </si>
  <si>
    <t>Geotechnical Engineer</t>
  </si>
  <si>
    <t>MI3</t>
  </si>
  <si>
    <t>Civil Engineer</t>
  </si>
  <si>
    <t>MI4</t>
  </si>
  <si>
    <t>Project Engineer</t>
  </si>
  <si>
    <t>MI5</t>
  </si>
  <si>
    <t>Welding Procedure Specification Review</t>
  </si>
  <si>
    <t>MI6</t>
  </si>
  <si>
    <t>Welding Operator Qualification</t>
  </si>
  <si>
    <t>MI7</t>
  </si>
  <si>
    <t>Qualified SWPPP Practitioner (QSP)</t>
  </si>
  <si>
    <t>MI8</t>
  </si>
  <si>
    <t>Flexural Strength Test</t>
  </si>
  <si>
    <t>C880</t>
  </si>
  <si>
    <t>MI9</t>
  </si>
  <si>
    <t>Anchorage Test</t>
  </si>
  <si>
    <t>C1354</t>
  </si>
  <si>
    <t>MI10</t>
  </si>
  <si>
    <t>Air Infiltration Test</t>
  </si>
  <si>
    <t>E783</t>
  </si>
  <si>
    <t>MI11</t>
  </si>
  <si>
    <t>Water Penetration Test</t>
  </si>
  <si>
    <t>E1105</t>
  </si>
  <si>
    <t>MI12</t>
  </si>
  <si>
    <t>Moisture Measurement for Slab</t>
  </si>
  <si>
    <t>F2170</t>
  </si>
  <si>
    <t>MI13</t>
  </si>
  <si>
    <t>Moisture Measurement for Slab (Kit only)</t>
  </si>
  <si>
    <t>MI14</t>
  </si>
  <si>
    <t>Coring Machine, Operator, Helper and Bit Charge</t>
  </si>
  <si>
    <t>MI15</t>
  </si>
  <si>
    <t>Semi-annual Reports</t>
  </si>
  <si>
    <t>MI16</t>
  </si>
  <si>
    <t>MISCELLANEOUS TOTAL</t>
  </si>
  <si>
    <t>COST SHEET RECAP</t>
  </si>
  <si>
    <t>INSPECTION SERVICES TOTAL</t>
  </si>
  <si>
    <t>TOTAL BID PRICE</t>
  </si>
  <si>
    <t>AGGREGATE (AG) </t>
  </si>
  <si>
    <t>CONCRETE (CO) </t>
  </si>
  <si>
    <t>MASONRY (MA) </t>
  </si>
  <si>
    <r>
      <t xml:space="preserve">High Strength Bolt, Nut &amp; Washer for ASTM F3125 </t>
    </r>
    <r>
      <rPr>
        <b/>
        <sz val="10"/>
        <color theme="1"/>
        <rFont val="Times New Roman"/>
        <family val="1"/>
      </rPr>
      <t>(</t>
    </r>
    <r>
      <rPr>
        <sz val="10"/>
        <color theme="1"/>
        <rFont val="Times New Roman"/>
        <family val="1"/>
      </rPr>
      <t>A325, A490</t>
    </r>
    <r>
      <rPr>
        <b/>
        <sz val="10"/>
        <color theme="1"/>
        <rFont val="Times New Roman"/>
        <family val="1"/>
      </rPr>
      <t>)</t>
    </r>
    <r>
      <rPr>
        <sz val="10"/>
        <color theme="1"/>
        <rFont val="Times New Roman"/>
        <family val="1"/>
      </rPr>
      <t xml:space="preserve"> (Wedge Tension &amp; Hardness)</t>
    </r>
  </si>
  <si>
    <t>Electrical Inspector </t>
  </si>
  <si>
    <r>
      <t>Concrete</t>
    </r>
    <r>
      <rPr>
        <b/>
        <sz val="10"/>
        <color theme="1"/>
        <rFont val="Times New Roman"/>
        <family val="1"/>
      </rPr>
      <t xml:space="preserve"> </t>
    </r>
    <r>
      <rPr>
        <sz val="10"/>
        <color theme="1"/>
        <rFont val="Times New Roman"/>
        <family val="1"/>
      </rPr>
      <t>Batch Plant Inspector</t>
    </r>
  </si>
  <si>
    <t xml:space="preserve">Pick-up and transport samples IF special trip is required (including but not limited to soils and aggregates, asphalt concrete, portland cement concrete, masonry, steel, high-strength bolts, rebar to laboratory for tests.) Provide Unit Price per round trip pick-up; price is to be inclusive of  time, vehicle, mileage and all other associated costs. </t>
  </si>
  <si>
    <t>MA20</t>
  </si>
  <si>
    <t>Relative Mortar Strength</t>
  </si>
  <si>
    <t>CTM 515</t>
  </si>
  <si>
    <t>CO29</t>
  </si>
  <si>
    <t>Thickness of Drilled Concrete Cores</t>
  </si>
  <si>
    <t>C174</t>
  </si>
  <si>
    <t>ASPHALT (AS) </t>
  </si>
  <si>
    <t>AS1</t>
  </si>
  <si>
    <t>AS2</t>
  </si>
  <si>
    <t>AS3</t>
  </si>
  <si>
    <t>AS4</t>
  </si>
  <si>
    <t>AS5</t>
  </si>
  <si>
    <t>AS6</t>
  </si>
  <si>
    <t>AS7</t>
  </si>
  <si>
    <t>AS8</t>
  </si>
  <si>
    <t>AS9</t>
  </si>
  <si>
    <t>AS10</t>
  </si>
  <si>
    <t>Marshall Density Lab Mix Method</t>
  </si>
  <si>
    <t>Asphalt Extraction Ignition Method</t>
  </si>
  <si>
    <t>Asphalt Gradation and Extraction</t>
  </si>
  <si>
    <t>Max Theroetical Density/Rice Specific Gravity</t>
  </si>
  <si>
    <t>Hveem Stability</t>
  </si>
  <si>
    <t>Marshal Flow and Stability</t>
  </si>
  <si>
    <t>Bulk Density Testing of Cores</t>
  </si>
  <si>
    <t>Swell</t>
  </si>
  <si>
    <t>AS11</t>
  </si>
  <si>
    <t>AS12</t>
  </si>
  <si>
    <t>Moisture Vapor Susceptibility</t>
  </si>
  <si>
    <t>Asphalt Extraction (solvent Method)</t>
  </si>
  <si>
    <t>Gradation and Oil Extraction Correction</t>
  </si>
  <si>
    <t>Asphalt Core Thickness</t>
  </si>
  <si>
    <t>D69296</t>
  </si>
  <si>
    <t>C6307</t>
  </si>
  <si>
    <t>C5444</t>
  </si>
  <si>
    <t>D2041</t>
  </si>
  <si>
    <t>D5160</t>
  </si>
  <si>
    <t>C6927</t>
  </si>
  <si>
    <t>D1188 or D2726</t>
  </si>
  <si>
    <t>CTM 305</t>
  </si>
  <si>
    <t>CTM 307</t>
  </si>
  <si>
    <t>D2172</t>
  </si>
  <si>
    <t>D3549</t>
  </si>
  <si>
    <t>OTHER TESTS NOT LISTED (OT)</t>
  </si>
  <si>
    <t>OT1</t>
  </si>
  <si>
    <t>OT2</t>
  </si>
  <si>
    <t>OT3</t>
  </si>
  <si>
    <t>OT4</t>
  </si>
  <si>
    <t>OT5</t>
  </si>
  <si>
    <t>OT6</t>
  </si>
  <si>
    <t>(Not Scored)</t>
  </si>
  <si>
    <t>ASPHALT TOTAL</t>
  </si>
  <si>
    <t>Asphalt Concrete Inspector and Materials Tester</t>
  </si>
  <si>
    <t>DSA Shotcrete Inspector</t>
  </si>
  <si>
    <t>Technician</t>
  </si>
  <si>
    <t>Staff Engineer</t>
  </si>
  <si>
    <t>IS15</t>
  </si>
  <si>
    <t>IS16</t>
  </si>
  <si>
    <t>INSPECTIONS SERVICES AND STAFFING (IS)</t>
  </si>
  <si>
    <t>Shift differential for prevailing wage positions only</t>
  </si>
  <si>
    <t>Overtime factor for prevailing wage positions only</t>
  </si>
  <si>
    <t>Doubletime factor for prevailing wage positions only</t>
  </si>
  <si>
    <t>Hourly Rate x:</t>
  </si>
  <si>
    <t>MI17</t>
  </si>
  <si>
    <t>MI18</t>
  </si>
  <si>
    <t>To be tabulated by Judicial Council</t>
  </si>
  <si>
    <t>Lead Special Inspector</t>
  </si>
  <si>
    <t>Absorption/Unit Weight/Moisture Content/Compression/ Dimensions</t>
  </si>
  <si>
    <r>
      <t xml:space="preserve">ATTACHMENT G1 - </t>
    </r>
    <r>
      <rPr>
        <b/>
        <sz val="12"/>
        <color rgb="FFFF0000"/>
        <rFont val="Times New Roman"/>
        <family val="1"/>
      </rPr>
      <t>REGION IV</t>
    </r>
    <r>
      <rPr>
        <b/>
        <sz val="12"/>
        <color theme="1"/>
        <rFont val="Times New Roman"/>
        <family val="1"/>
      </rPr>
      <t xml:space="preserve">
FEE SCHEDULE WORKSHEET</t>
    </r>
  </si>
  <si>
    <r>
      <t xml:space="preserve">ATTACHMENT G1 - </t>
    </r>
    <r>
      <rPr>
        <b/>
        <sz val="12"/>
        <color rgb="FFFF0000"/>
        <rFont val="Times New Roman"/>
        <family val="1"/>
      </rPr>
      <t>REGION III</t>
    </r>
    <r>
      <rPr>
        <b/>
        <sz val="12"/>
        <color theme="1"/>
        <rFont val="Times New Roman"/>
        <family val="1"/>
      </rPr>
      <t xml:space="preserve">
FEE SCHEDULE WORKSHEET</t>
    </r>
  </si>
  <si>
    <r>
      <t xml:space="preserve">ATTACHMENT G1 - </t>
    </r>
    <r>
      <rPr>
        <b/>
        <sz val="12"/>
        <color rgb="FFFF0000"/>
        <rFont val="Times New Roman"/>
        <family val="1"/>
      </rPr>
      <t>REGION II</t>
    </r>
    <r>
      <rPr>
        <b/>
        <sz val="12"/>
        <color theme="1"/>
        <rFont val="Times New Roman"/>
        <family val="1"/>
      </rPr>
      <t xml:space="preserve">
FEE SCHEDULE WORKSHEET</t>
    </r>
  </si>
  <si>
    <r>
      <t xml:space="preserve">ATTACHMENT G1 - </t>
    </r>
    <r>
      <rPr>
        <b/>
        <sz val="12"/>
        <color rgb="FFFF0000"/>
        <rFont val="Times New Roman"/>
        <family val="1"/>
      </rPr>
      <t>REGION I</t>
    </r>
    <r>
      <rPr>
        <b/>
        <sz val="12"/>
        <color theme="1"/>
        <rFont val="Times New Roman"/>
        <family val="1"/>
      </rPr>
      <t xml:space="preserve">
FEE SCHEDULE WORKSHEET</t>
    </r>
  </si>
  <si>
    <r>
      <rPr>
        <b/>
        <u/>
        <sz val="10"/>
        <color theme="1"/>
        <rFont val="Times New Roman"/>
        <family val="1"/>
      </rPr>
      <t>Instructions</t>
    </r>
    <r>
      <rPr>
        <b/>
        <sz val="10"/>
        <color theme="1"/>
        <rFont val="Times New Roman"/>
        <family val="1"/>
      </rPr>
      <t>:</t>
    </r>
    <r>
      <rPr>
        <sz val="10"/>
        <color theme="1"/>
        <rFont val="Times New Roman"/>
        <family val="1"/>
      </rPr>
      <t xml:space="preserve"> Consultant shall fill out all cost areas highlighted in yellow and submit one Fee Schedule Worksheet for each Region the Consultant is proposing on. Bidder is required to bid every item listed within the Fee Schedule Worksheet. Failure to indicate a dollar amount for any item within a contract area will be grounds to reject the entire bid. A zero dollar amount ($0.00 or $ - ) listed for any and all items will be interpreted and understood by the State to mean that the bidder indicating a zero dollar amount shall perform any such services at no cost to the State.
</t>
    </r>
    <r>
      <rPr>
        <b/>
        <sz val="10"/>
        <color theme="1"/>
        <rFont val="Times New Roman"/>
        <family val="1"/>
      </rPr>
      <t>Note: There are four (4) tabs on this spreadsheet, each representing a region. Consultant shall fill out one sheet per each region Consultant is proposing on and return with Proposal. If Consultant does not provide a completed sheet for a region, Consultant will not be evaluated for that region and will not be able to provide service in the region.</t>
    </r>
    <r>
      <rPr>
        <sz val="10"/>
        <color theme="1"/>
        <rFont val="Times New Roman"/>
        <family val="1"/>
      </rPr>
      <t xml:space="preserve"> 
</t>
    </r>
    <r>
      <rPr>
        <b/>
        <sz val="10"/>
        <color theme="1"/>
        <rFont val="Times New Roman"/>
        <family val="1"/>
      </rPr>
      <t xml:space="preserve">
Note: Estimated quantities identified on the Fee Schedule Spreadsheet are for purposes of bid evaluation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</si>
</sst>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sz val="10"/>
      <color rgb="FF1F497D"/>
      <name val="Times New Roman"/>
      <family val="1"/>
    </font>
    <font>
      <sz val="10"/>
      <color rgb="FF000000"/>
      <name val="Times New Roman"/>
      <family val="1"/>
    </font>
    <font>
      <b/>
      <sz val="10"/>
      <color rgb="FF000000"/>
      <name val="Times New Roman"/>
      <family val="1"/>
    </font>
    <font>
      <b/>
      <sz val="10"/>
      <color rgb="FFFF0000"/>
      <name val="Times New Roman"/>
      <family val="1"/>
    </font>
    <font>
      <b/>
      <u/>
      <sz val="10"/>
      <color rgb="FF000000"/>
      <name val="Times New Roman"/>
      <family val="1"/>
    </font>
    <font>
      <b/>
      <sz val="12"/>
      <color theme="1"/>
      <name val="Times New Roman"/>
      <family val="1"/>
    </font>
    <font>
      <b/>
      <u/>
      <sz val="10"/>
      <color theme="1"/>
      <name val="Times New Roman"/>
      <family val="1"/>
    </font>
    <font>
      <b/>
      <sz val="12"/>
      <color rgb="FFFF0000"/>
      <name val="Times New Roman"/>
      <family val="1"/>
    </font>
    <font>
      <sz val="10"/>
      <name val="Times New Roman"/>
      <family val="1"/>
    </font>
    <font>
      <b/>
      <sz val="10"/>
      <name val="Times New Roman"/>
      <family val="1"/>
    </font>
  </fonts>
  <fills count="6">
    <fill>
      <patternFill patternType="none"/>
    </fill>
    <fill>
      <patternFill patternType="gray125"/>
    </fill>
    <fill>
      <patternFill patternType="solid">
        <fgColor rgb="FFD9D9D9"/>
        <bgColor indexed="64"/>
      </patternFill>
    </fill>
    <fill>
      <patternFill patternType="solid">
        <fgColor rgb="FFDBDBDB"/>
        <bgColor indexed="64"/>
      </patternFill>
    </fill>
    <fill>
      <patternFill patternType="solid">
        <fgColor rgb="FFFFFF00"/>
        <bgColor indexed="64"/>
      </patternFill>
    </fill>
    <fill>
      <patternFill patternType="solid">
        <fgColor theme="0" tint="-0.1499984740745262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30">
    <xf numFmtId="0" fontId="0" fillId="0" borderId="0" xfId="0"/>
    <xf numFmtId="0" fontId="1" fillId="0" borderId="0" xfId="0" applyFont="1"/>
    <xf numFmtId="0" fontId="1" fillId="0" borderId="7" xfId="0" applyFont="1" applyBorder="1" applyAlignment="1">
      <alignment vertical="center" wrapText="1"/>
    </xf>
    <xf numFmtId="0" fontId="1" fillId="2" borderId="7" xfId="0" applyFont="1" applyFill="1" applyBorder="1" applyAlignment="1">
      <alignment horizontal="center" vertical="center" wrapText="1"/>
    </xf>
    <xf numFmtId="0" fontId="1" fillId="0" borderId="0" xfId="0" applyFont="1" applyAlignment="1">
      <alignment vertical="center"/>
    </xf>
    <xf numFmtId="0" fontId="1" fillId="2" borderId="7" xfId="0" applyFont="1" applyFill="1" applyBorder="1" applyAlignment="1">
      <alignment wrapText="1"/>
    </xf>
    <xf numFmtId="0" fontId="1" fillId="2" borderId="7" xfId="0" applyFont="1" applyFill="1" applyBorder="1" applyAlignment="1">
      <alignment vertical="center" wrapText="1"/>
    </xf>
    <xf numFmtId="0" fontId="4" fillId="0" borderId="0" xfId="0" applyFont="1" applyAlignment="1">
      <alignment vertical="center"/>
    </xf>
    <xf numFmtId="0" fontId="1" fillId="0" borderId="12" xfId="0" applyFont="1" applyBorder="1" applyAlignment="1">
      <alignment vertical="center" wrapText="1"/>
    </xf>
    <xf numFmtId="0" fontId="5" fillId="2" borderId="7" xfId="0" applyFont="1" applyFill="1" applyBorder="1" applyAlignment="1">
      <alignment horizontal="center" vertical="center" wrapText="1"/>
    </xf>
    <xf numFmtId="0" fontId="5" fillId="0" borderId="7" xfId="0" applyFont="1" applyBorder="1" applyAlignment="1">
      <alignment vertical="center" wrapText="1"/>
    </xf>
    <xf numFmtId="0" fontId="5" fillId="0" borderId="4" xfId="0" applyFont="1" applyBorder="1" applyAlignment="1">
      <alignment horizontal="center" vertical="center" wrapText="1"/>
    </xf>
    <xf numFmtId="0" fontId="5" fillId="2" borderId="7" xfId="0" applyFont="1" applyFill="1" applyBorder="1" applyAlignment="1">
      <alignment vertical="center" wrapText="1"/>
    </xf>
    <xf numFmtId="0" fontId="6" fillId="0" borderId="0" xfId="0" applyFont="1" applyAlignment="1">
      <alignment vertical="center"/>
    </xf>
    <xf numFmtId="0" fontId="3" fillId="2" borderId="7" xfId="0" applyFont="1" applyFill="1" applyBorder="1" applyAlignment="1">
      <alignment horizontal="center" vertical="center" wrapText="1"/>
    </xf>
    <xf numFmtId="0" fontId="7" fillId="0" borderId="0" xfId="0" applyFont="1" applyAlignment="1">
      <alignment vertical="center"/>
    </xf>
    <xf numFmtId="0" fontId="6" fillId="2" borderId="7" xfId="0" applyFont="1" applyFill="1" applyBorder="1" applyAlignment="1">
      <alignment horizontal="center" vertical="center" wrapText="1"/>
    </xf>
    <xf numFmtId="0" fontId="6" fillId="0" borderId="5" xfId="0" applyFont="1" applyBorder="1" applyAlignment="1">
      <alignment horizontal="righ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2" borderId="2" xfId="0" applyFont="1" applyFill="1" applyBorder="1" applyAlignment="1">
      <alignment horizontal="center" vertical="center" wrapText="1"/>
    </xf>
    <xf numFmtId="0" fontId="2" fillId="0" borderId="0" xfId="0" applyFont="1"/>
    <xf numFmtId="0" fontId="6" fillId="2" borderId="10" xfId="0" applyFont="1" applyFill="1" applyBorder="1" applyAlignment="1">
      <alignment horizontal="center" vertical="center" wrapText="1"/>
    </xf>
    <xf numFmtId="0" fontId="2" fillId="0" borderId="0" xfId="0" applyFont="1" applyBorder="1" applyAlignment="1">
      <alignment horizontal="right" vertical="center" wrapText="1"/>
    </xf>
    <xf numFmtId="0" fontId="1" fillId="0" borderId="11" xfId="0" applyFont="1" applyBorder="1" applyAlignment="1">
      <alignment horizontal="center" vertical="center" wrapText="1"/>
    </xf>
    <xf numFmtId="0" fontId="5" fillId="2" borderId="12" xfId="0" applyFont="1" applyFill="1" applyBorder="1" applyAlignment="1">
      <alignment horizontal="center" vertical="center" wrapText="1"/>
    </xf>
    <xf numFmtId="0" fontId="1" fillId="0" borderId="8" xfId="0" applyFont="1" applyBorder="1"/>
    <xf numFmtId="0" fontId="1" fillId="0" borderId="4" xfId="0" applyFont="1" applyBorder="1" applyAlignment="1">
      <alignment vertical="center"/>
    </xf>
    <xf numFmtId="0" fontId="1" fillId="0" borderId="14" xfId="0" applyFont="1" applyBorder="1"/>
    <xf numFmtId="0" fontId="1" fillId="0" borderId="6" xfId="0" applyFont="1" applyBorder="1"/>
    <xf numFmtId="0" fontId="1" fillId="0" borderId="9" xfId="0" applyFont="1" applyBorder="1" applyAlignment="1">
      <alignment vertical="center"/>
    </xf>
    <xf numFmtId="0" fontId="1" fillId="0" borderId="18" xfId="0" applyFont="1" applyBorder="1" applyAlignment="1">
      <alignment vertical="center"/>
    </xf>
    <xf numFmtId="0" fontId="1" fillId="0" borderId="19" xfId="0" applyFont="1" applyBorder="1"/>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0" borderId="8" xfId="0" applyFont="1" applyBorder="1" applyAlignment="1">
      <alignment horizontal="right" vertical="center" wrapText="1"/>
    </xf>
    <xf numFmtId="0" fontId="1" fillId="4" borderId="7" xfId="0" applyFont="1" applyFill="1" applyBorder="1" applyAlignment="1">
      <alignment vertical="center" wrapText="1"/>
    </xf>
    <xf numFmtId="0" fontId="1" fillId="4" borderId="2" xfId="0" applyFont="1" applyFill="1" applyBorder="1" applyAlignment="1">
      <alignment vertical="center" wrapText="1"/>
    </xf>
    <xf numFmtId="0" fontId="6" fillId="0" borderId="9" xfId="0" applyFont="1" applyBorder="1" applyAlignment="1">
      <alignment horizontal="right" vertical="center" wrapText="1"/>
    </xf>
    <xf numFmtId="0" fontId="6" fillId="0" borderId="11" xfId="0" applyFont="1" applyBorder="1" applyAlignment="1">
      <alignment horizontal="right" vertical="center" wrapText="1"/>
    </xf>
    <xf numFmtId="0" fontId="6" fillId="0" borderId="4" xfId="0" applyFont="1" applyBorder="1" applyAlignment="1">
      <alignment horizontal="right" vertical="center" wrapText="1"/>
    </xf>
    <xf numFmtId="0" fontId="1" fillId="0" borderId="4" xfId="0" applyFont="1" applyBorder="1" applyAlignment="1">
      <alignment horizontal="center" vertical="center" wrapText="1"/>
    </xf>
    <xf numFmtId="44" fontId="1" fillId="0" borderId="0" xfId="0" applyNumberFormat="1" applyFont="1"/>
    <xf numFmtId="44" fontId="6" fillId="0" borderId="2" xfId="0" applyNumberFormat="1" applyFont="1" applyBorder="1" applyAlignment="1">
      <alignment horizontal="center" vertical="center" wrapText="1"/>
    </xf>
    <xf numFmtId="44" fontId="5" fillId="4" borderId="7" xfId="0" applyNumberFormat="1" applyFont="1" applyFill="1" applyBorder="1" applyAlignment="1">
      <alignment vertical="center" wrapText="1"/>
    </xf>
    <xf numFmtId="44" fontId="5" fillId="4" borderId="12" xfId="0" applyNumberFormat="1" applyFont="1" applyFill="1" applyBorder="1" applyAlignment="1">
      <alignment vertical="center" wrapText="1"/>
    </xf>
    <xf numFmtId="44" fontId="2" fillId="0" borderId="0" xfId="0" applyNumberFormat="1" applyFont="1" applyBorder="1" applyAlignment="1">
      <alignment horizontal="right" vertical="center" wrapText="1"/>
    </xf>
    <xf numFmtId="44" fontId="6" fillId="0" borderId="10" xfId="0" applyNumberFormat="1" applyFont="1" applyBorder="1" applyAlignment="1">
      <alignment horizontal="center" vertical="center" wrapText="1"/>
    </xf>
    <xf numFmtId="44" fontId="6" fillId="0" borderId="7" xfId="0" applyNumberFormat="1" applyFont="1" applyBorder="1" applyAlignment="1">
      <alignment horizontal="center" vertical="center" wrapText="1"/>
    </xf>
    <xf numFmtId="44" fontId="5" fillId="4" borderId="7" xfId="0" applyNumberFormat="1" applyFont="1" applyFill="1" applyBorder="1" applyAlignment="1">
      <alignment horizontal="center" vertical="center" wrapText="1"/>
    </xf>
    <xf numFmtId="44" fontId="1" fillId="4" borderId="7" xfId="0" applyNumberFormat="1" applyFont="1" applyFill="1" applyBorder="1" applyAlignment="1">
      <alignment wrapText="1"/>
    </xf>
    <xf numFmtId="44" fontId="5" fillId="4" borderId="2" xfId="0" applyNumberFormat="1" applyFont="1" applyFill="1" applyBorder="1" applyAlignment="1">
      <alignment vertical="center" wrapText="1"/>
    </xf>
    <xf numFmtId="44" fontId="5" fillId="0" borderId="0" xfId="0" applyNumberFormat="1" applyFont="1" applyFill="1" applyBorder="1" applyAlignment="1">
      <alignment vertical="center" wrapText="1"/>
    </xf>
    <xf numFmtId="44" fontId="12" fillId="0" borderId="7" xfId="0" applyNumberFormat="1" applyFont="1" applyBorder="1" applyAlignment="1">
      <alignment horizontal="center" vertical="center" wrapText="1"/>
    </xf>
    <xf numFmtId="44" fontId="5" fillId="0" borderId="2" xfId="0" applyNumberFormat="1" applyFont="1" applyBorder="1" applyAlignment="1">
      <alignment vertical="center" wrapText="1"/>
    </xf>
    <xf numFmtId="44" fontId="5" fillId="0" borderId="0" xfId="0" applyNumberFormat="1" applyFont="1" applyBorder="1" applyAlignment="1">
      <alignment vertical="center" wrapText="1"/>
    </xf>
    <xf numFmtId="44" fontId="5" fillId="0" borderId="7" xfId="0" applyNumberFormat="1" applyFont="1" applyBorder="1" applyAlignment="1">
      <alignment horizontal="center" vertical="center" wrapText="1"/>
    </xf>
    <xf numFmtId="44" fontId="5" fillId="0" borderId="7" xfId="0" applyNumberFormat="1" applyFont="1" applyBorder="1" applyAlignment="1">
      <alignment vertical="center" wrapText="1"/>
    </xf>
    <xf numFmtId="44" fontId="6" fillId="5" borderId="2" xfId="0" applyNumberFormat="1" applyFont="1" applyFill="1" applyBorder="1" applyAlignment="1">
      <alignment horizontal="center" vertical="center" wrapText="1"/>
    </xf>
    <xf numFmtId="44" fontId="5" fillId="5" borderId="7" xfId="0" applyNumberFormat="1" applyFont="1" applyFill="1" applyBorder="1" applyAlignment="1">
      <alignment vertical="center" wrapText="1"/>
    </xf>
    <xf numFmtId="44" fontId="5" fillId="5" borderId="2" xfId="0" applyNumberFormat="1" applyFont="1" applyFill="1" applyBorder="1" applyAlignment="1">
      <alignment vertical="center" wrapText="1"/>
    </xf>
    <xf numFmtId="44" fontId="1" fillId="4" borderId="9" xfId="0" applyNumberFormat="1" applyFont="1" applyFill="1" applyBorder="1"/>
    <xf numFmtId="44" fontId="1" fillId="4" borderId="1" xfId="0" applyNumberFormat="1" applyFont="1" applyFill="1" applyBorder="1"/>
    <xf numFmtId="44" fontId="1" fillId="4" borderId="4" xfId="0" applyNumberFormat="1" applyFont="1" applyFill="1" applyBorder="1"/>
    <xf numFmtId="44" fontId="12" fillId="4" borderId="7" xfId="0" applyNumberFormat="1" applyFont="1" applyFill="1" applyBorder="1" applyAlignment="1">
      <alignment horizontal="center" vertical="center" wrapText="1"/>
    </xf>
    <xf numFmtId="44" fontId="12" fillId="0" borderId="13" xfId="0" applyNumberFormat="1" applyFont="1" applyBorder="1" applyAlignment="1">
      <alignment vertical="center" wrapText="1"/>
    </xf>
    <xf numFmtId="44" fontId="12" fillId="0" borderId="10" xfId="0" applyNumberFormat="1" applyFont="1" applyBorder="1" applyAlignment="1">
      <alignment vertical="center" wrapText="1"/>
    </xf>
    <xf numFmtId="0" fontId="1" fillId="0" borderId="4" xfId="0" applyFont="1" applyBorder="1" applyAlignment="1">
      <alignment horizontal="center" vertical="center" wrapText="1"/>
    </xf>
    <xf numFmtId="44" fontId="12" fillId="0" borderId="7" xfId="0" applyNumberFormat="1" applyFont="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6" xfId="0" applyFont="1" applyBorder="1" applyAlignment="1">
      <alignment horizontal="center" vertical="center"/>
    </xf>
    <xf numFmtId="44" fontId="12" fillId="0" borderId="8" xfId="0" applyNumberFormat="1" applyFont="1" applyBorder="1" applyAlignment="1">
      <alignment horizontal="center" vertical="center" wrapText="1"/>
    </xf>
    <xf numFmtId="44" fontId="12" fillId="0" borderId="2" xfId="0" applyNumberFormat="1" applyFont="1" applyBorder="1" applyAlignment="1">
      <alignment horizontal="center" vertical="center" wrapText="1"/>
    </xf>
    <xf numFmtId="44" fontId="12" fillId="0" borderId="15" xfId="0" applyNumberFormat="1" applyFont="1" applyBorder="1" applyAlignment="1">
      <alignment horizontal="center" vertical="center" wrapText="1"/>
    </xf>
    <xf numFmtId="44" fontId="12" fillId="0" borderId="12" xfId="0" applyNumberFormat="1" applyFont="1" applyBorder="1" applyAlignment="1">
      <alignment horizontal="center" vertical="center" wrapText="1"/>
    </xf>
    <xf numFmtId="44" fontId="12" fillId="0" borderId="5" xfId="0" applyNumberFormat="1" applyFont="1" applyBorder="1" applyAlignment="1">
      <alignment horizontal="center" vertical="center" wrapText="1"/>
    </xf>
    <xf numFmtId="44" fontId="12" fillId="0" borderId="7" xfId="0" applyNumberFormat="1" applyFont="1" applyBorder="1" applyAlignment="1">
      <alignment horizontal="center" vertical="center" wrapText="1"/>
    </xf>
    <xf numFmtId="44" fontId="13" fillId="0" borderId="15" xfId="0" applyNumberFormat="1" applyFont="1" applyBorder="1" applyAlignment="1">
      <alignment vertical="center" wrapText="1"/>
    </xf>
    <xf numFmtId="44" fontId="13" fillId="0" borderId="12" xfId="0" applyNumberFormat="1" applyFont="1" applyBorder="1" applyAlignment="1">
      <alignment vertical="center" wrapText="1"/>
    </xf>
    <xf numFmtId="44" fontId="13" fillId="0" borderId="5" xfId="0" applyNumberFormat="1" applyFont="1" applyBorder="1" applyAlignment="1">
      <alignment vertical="center" wrapText="1"/>
    </xf>
    <xf numFmtId="44" fontId="13" fillId="0" borderId="7" xfId="0" applyNumberFormat="1" applyFont="1" applyBorder="1" applyAlignment="1">
      <alignment vertical="center" wrapText="1"/>
    </xf>
    <xf numFmtId="0" fontId="1" fillId="0" borderId="16" xfId="0" applyFont="1" applyBorder="1" applyAlignment="1">
      <alignment horizontal="center" vertical="center"/>
    </xf>
    <xf numFmtId="0" fontId="1" fillId="0" borderId="14" xfId="0" applyFont="1" applyBorder="1" applyAlignment="1">
      <alignment horizontal="center" vertical="center"/>
    </xf>
    <xf numFmtId="0" fontId="6" fillId="3" borderId="8" xfId="0" applyFont="1" applyFill="1" applyBorder="1" applyAlignment="1">
      <alignment vertical="center" wrapText="1"/>
    </xf>
    <xf numFmtId="0" fontId="6" fillId="3" borderId="3" xfId="0" applyFont="1" applyFill="1" applyBorder="1" applyAlignment="1">
      <alignment vertical="center" wrapText="1"/>
    </xf>
    <xf numFmtId="0" fontId="6" fillId="3" borderId="2" xfId="0" applyFont="1" applyFill="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8" xfId="0" applyFont="1" applyBorder="1" applyAlignment="1">
      <alignment horizontal="right" vertical="center" wrapText="1"/>
    </xf>
    <xf numFmtId="0" fontId="2" fillId="0" borderId="3" xfId="0" applyFont="1" applyBorder="1" applyAlignment="1">
      <alignment horizontal="right" vertical="center" wrapText="1"/>
    </xf>
    <xf numFmtId="0" fontId="2" fillId="0" borderId="2" xfId="0" applyFont="1" applyBorder="1" applyAlignment="1">
      <alignment horizontal="right" vertical="center" wrapText="1"/>
    </xf>
    <xf numFmtId="0" fontId="6" fillId="2" borderId="8" xfId="0" applyFont="1" applyFill="1" applyBorder="1" applyAlignment="1">
      <alignment vertical="center" wrapText="1"/>
    </xf>
    <xf numFmtId="0" fontId="6" fillId="2" borderId="3" xfId="0" applyFont="1" applyFill="1" applyBorder="1" applyAlignment="1">
      <alignment vertical="center" wrapText="1"/>
    </xf>
    <xf numFmtId="0" fontId="6" fillId="2" borderId="2" xfId="0" applyFont="1" applyFill="1" applyBorder="1" applyAlignment="1">
      <alignment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vertical="center" wrapText="1"/>
    </xf>
    <xf numFmtId="0" fontId="1" fillId="0" borderId="4" xfId="0" applyFont="1" applyBorder="1" applyAlignment="1">
      <alignment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44" fontId="5" fillId="4" borderId="9" xfId="0" applyNumberFormat="1" applyFont="1" applyFill="1" applyBorder="1" applyAlignment="1">
      <alignment vertical="center" wrapText="1"/>
    </xf>
    <xf numFmtId="44" fontId="5" fillId="4" borderId="4" xfId="0" applyNumberFormat="1" applyFont="1" applyFill="1" applyBorder="1" applyAlignment="1">
      <alignment vertical="center" wrapText="1"/>
    </xf>
    <xf numFmtId="44" fontId="5" fillId="0" borderId="9" xfId="0" applyNumberFormat="1" applyFont="1" applyBorder="1" applyAlignment="1">
      <alignment vertical="center" wrapText="1"/>
    </xf>
    <xf numFmtId="44" fontId="5" fillId="0" borderId="4" xfId="0" applyNumberFormat="1"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44" fontId="6" fillId="0" borderId="9" xfId="0" applyNumberFormat="1" applyFont="1" applyBorder="1" applyAlignment="1">
      <alignment horizontal="center" vertical="center" wrapText="1"/>
    </xf>
    <xf numFmtId="44" fontId="6" fillId="0" borderId="4" xfId="0" applyNumberFormat="1" applyFont="1" applyBorder="1" applyAlignment="1">
      <alignment horizontal="center" vertical="center" wrapText="1"/>
    </xf>
    <xf numFmtId="0" fontId="9" fillId="0" borderId="0" xfId="0" applyFont="1" applyAlignment="1">
      <alignment horizontal="center" wrapText="1"/>
    </xf>
    <xf numFmtId="0" fontId="9"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E576A-1AD8-4BBA-B1A7-FEFE9EC9AEC2}">
  <dimension ref="A1:I314"/>
  <sheetViews>
    <sheetView showGridLines="0" tabSelected="1" view="pageLayout" zoomScaleNormal="80" workbookViewId="0">
      <selection activeCell="C26" sqref="C26"/>
    </sheetView>
  </sheetViews>
  <sheetFormatPr defaultRowHeight="12.75" x14ac:dyDescent="0.2"/>
  <cols>
    <col min="1" max="1" width="0.85546875" style="1" customWidth="1"/>
    <col min="2" max="2" width="9.140625" style="1"/>
    <col min="3" max="3" width="25.42578125" style="1" customWidth="1"/>
    <col min="4" max="4" width="10.42578125" style="1" customWidth="1"/>
    <col min="5" max="5" width="9.7109375" style="1" bestFit="1" customWidth="1"/>
    <col min="6" max="6" width="5.42578125" style="1" bestFit="1" customWidth="1"/>
    <col min="7" max="7" width="10.42578125" style="47" customWidth="1"/>
    <col min="8" max="8" width="10.42578125" style="1" customWidth="1"/>
    <col min="9" max="9" width="15.7109375" style="47" customWidth="1"/>
    <col min="10" max="16384" width="9.140625" style="1"/>
  </cols>
  <sheetData>
    <row r="1" spans="2:9" ht="8.25" customHeight="1" x14ac:dyDescent="0.2"/>
    <row r="2" spans="2:9" ht="30" customHeight="1" x14ac:dyDescent="0.25">
      <c r="B2" s="126" t="s">
        <v>628</v>
      </c>
      <c r="C2" s="127"/>
      <c r="D2" s="127"/>
      <c r="E2" s="127"/>
      <c r="F2" s="127"/>
      <c r="G2" s="127"/>
      <c r="H2" s="127"/>
      <c r="I2" s="127"/>
    </row>
    <row r="3" spans="2:9" ht="5.25" customHeight="1" x14ac:dyDescent="0.2">
      <c r="B3" s="128"/>
      <c r="C3" s="128"/>
      <c r="D3" s="128"/>
      <c r="E3" s="128"/>
      <c r="F3" s="128"/>
      <c r="G3" s="128"/>
      <c r="H3" s="128"/>
      <c r="I3" s="128"/>
    </row>
    <row r="4" spans="2:9" ht="25.5" customHeight="1" x14ac:dyDescent="0.2">
      <c r="B4" s="129" t="s">
        <v>629</v>
      </c>
      <c r="C4" s="129"/>
      <c r="D4" s="129"/>
      <c r="E4" s="129"/>
      <c r="F4" s="129"/>
      <c r="G4" s="129"/>
      <c r="H4" s="129"/>
      <c r="I4" s="129"/>
    </row>
    <row r="5" spans="2:9" ht="162.75" customHeight="1" x14ac:dyDescent="0.2">
      <c r="B5" s="129"/>
      <c r="C5" s="129"/>
      <c r="D5" s="129"/>
      <c r="E5" s="129"/>
      <c r="F5" s="129"/>
      <c r="G5" s="129"/>
      <c r="H5" s="129"/>
      <c r="I5" s="129"/>
    </row>
    <row r="6" spans="2:9" ht="5.25" customHeight="1" thickBot="1" x14ac:dyDescent="0.25"/>
    <row r="7" spans="2:9" s="21" customFormat="1" ht="38.25" customHeight="1" thickBot="1" x14ac:dyDescent="0.25">
      <c r="B7" s="18" t="s">
        <v>0</v>
      </c>
      <c r="C7" s="19" t="s">
        <v>1</v>
      </c>
      <c r="D7" s="20" t="s">
        <v>2</v>
      </c>
      <c r="E7" s="20" t="s">
        <v>3</v>
      </c>
      <c r="F7" s="20" t="s">
        <v>4</v>
      </c>
      <c r="G7" s="48" t="s">
        <v>5</v>
      </c>
      <c r="H7" s="20" t="s">
        <v>6</v>
      </c>
      <c r="I7" s="48" t="s">
        <v>7</v>
      </c>
    </row>
    <row r="8" spans="2:9" s="21" customFormat="1" ht="13.5" thickBot="1" x14ac:dyDescent="0.25">
      <c r="B8" s="105" t="s">
        <v>8</v>
      </c>
      <c r="C8" s="106"/>
      <c r="D8" s="106"/>
      <c r="E8" s="106"/>
      <c r="F8" s="106"/>
      <c r="G8" s="106"/>
      <c r="H8" s="106"/>
      <c r="I8" s="107"/>
    </row>
    <row r="9" spans="2:9" ht="26.25" thickBot="1" x14ac:dyDescent="0.25">
      <c r="B9" s="46" t="s">
        <v>9</v>
      </c>
      <c r="C9" s="2" t="s">
        <v>10</v>
      </c>
      <c r="D9" s="9" t="s">
        <v>11</v>
      </c>
      <c r="E9" s="9"/>
      <c r="F9" s="9" t="s">
        <v>12</v>
      </c>
      <c r="G9" s="69"/>
      <c r="H9" s="9">
        <v>60</v>
      </c>
      <c r="I9" s="58">
        <f>G9*H9</f>
        <v>0</v>
      </c>
    </row>
    <row r="10" spans="2:9" ht="13.5" thickBot="1" x14ac:dyDescent="0.25">
      <c r="B10" s="46" t="s">
        <v>13</v>
      </c>
      <c r="C10" s="2" t="s">
        <v>14</v>
      </c>
      <c r="D10" s="9" t="s">
        <v>15</v>
      </c>
      <c r="E10" s="9"/>
      <c r="F10" s="9" t="s">
        <v>12</v>
      </c>
      <c r="G10" s="69"/>
      <c r="H10" s="9">
        <v>60</v>
      </c>
      <c r="I10" s="58">
        <f t="shared" ref="I10:I57" si="0">G10*H10</f>
        <v>0</v>
      </c>
    </row>
    <row r="11" spans="2:9" ht="26.25" thickBot="1" x14ac:dyDescent="0.25">
      <c r="B11" s="46" t="s">
        <v>16</v>
      </c>
      <c r="C11" s="2" t="s">
        <v>17</v>
      </c>
      <c r="D11" s="9" t="s">
        <v>18</v>
      </c>
      <c r="E11" s="9" t="s">
        <v>19</v>
      </c>
      <c r="F11" s="9" t="s">
        <v>12</v>
      </c>
      <c r="G11" s="69"/>
      <c r="H11" s="9">
        <v>25</v>
      </c>
      <c r="I11" s="58">
        <f t="shared" si="0"/>
        <v>0</v>
      </c>
    </row>
    <row r="12" spans="2:9" ht="26.25" thickBot="1" x14ac:dyDescent="0.25">
      <c r="B12" s="46" t="s">
        <v>20</v>
      </c>
      <c r="C12" s="2" t="s">
        <v>21</v>
      </c>
      <c r="D12" s="9" t="s">
        <v>22</v>
      </c>
      <c r="E12" s="9" t="s">
        <v>19</v>
      </c>
      <c r="F12" s="9" t="s">
        <v>12</v>
      </c>
      <c r="G12" s="69"/>
      <c r="H12" s="9">
        <v>25</v>
      </c>
      <c r="I12" s="58">
        <f t="shared" si="0"/>
        <v>0</v>
      </c>
    </row>
    <row r="13" spans="2:9" ht="13.5" thickBot="1" x14ac:dyDescent="0.25">
      <c r="B13" s="46" t="s">
        <v>23</v>
      </c>
      <c r="C13" s="2" t="s">
        <v>24</v>
      </c>
      <c r="D13" s="9" t="s">
        <v>25</v>
      </c>
      <c r="E13" s="9"/>
      <c r="F13" s="9" t="s">
        <v>12</v>
      </c>
      <c r="G13" s="69"/>
      <c r="H13" s="9">
        <v>25</v>
      </c>
      <c r="I13" s="58">
        <f t="shared" si="0"/>
        <v>0</v>
      </c>
    </row>
    <row r="14" spans="2:9" ht="13.5" thickBot="1" x14ac:dyDescent="0.25">
      <c r="B14" s="46" t="s">
        <v>26</v>
      </c>
      <c r="C14" s="2" t="s">
        <v>27</v>
      </c>
      <c r="D14" s="9" t="s">
        <v>28</v>
      </c>
      <c r="E14" s="9"/>
      <c r="F14" s="9" t="s">
        <v>12</v>
      </c>
      <c r="G14" s="69"/>
      <c r="H14" s="9">
        <v>25</v>
      </c>
      <c r="I14" s="58">
        <f t="shared" si="0"/>
        <v>0</v>
      </c>
    </row>
    <row r="15" spans="2:9" ht="27.75" customHeight="1" thickBot="1" x14ac:dyDescent="0.25">
      <c r="B15" s="46" t="s">
        <v>29</v>
      </c>
      <c r="C15" s="2" t="s">
        <v>30</v>
      </c>
      <c r="D15" s="9" t="s">
        <v>31</v>
      </c>
      <c r="E15" s="9"/>
      <c r="F15" s="9" t="s">
        <v>12</v>
      </c>
      <c r="G15" s="69"/>
      <c r="H15" s="9">
        <v>25</v>
      </c>
      <c r="I15" s="58">
        <f t="shared" si="0"/>
        <v>0</v>
      </c>
    </row>
    <row r="16" spans="2:9" ht="26.25" thickBot="1" x14ac:dyDescent="0.25">
      <c r="B16" s="46" t="s">
        <v>32</v>
      </c>
      <c r="C16" s="2" t="s">
        <v>33</v>
      </c>
      <c r="D16" s="9" t="s">
        <v>34</v>
      </c>
      <c r="E16" s="9"/>
      <c r="F16" s="9" t="s">
        <v>12</v>
      </c>
      <c r="G16" s="69"/>
      <c r="H16" s="9">
        <v>25</v>
      </c>
      <c r="I16" s="58">
        <f t="shared" si="0"/>
        <v>0</v>
      </c>
    </row>
    <row r="17" spans="2:9" ht="26.25" thickBot="1" x14ac:dyDescent="0.25">
      <c r="B17" s="46" t="s">
        <v>35</v>
      </c>
      <c r="C17" s="2" t="s">
        <v>36</v>
      </c>
      <c r="D17" s="9" t="s">
        <v>37</v>
      </c>
      <c r="E17" s="9"/>
      <c r="F17" s="9" t="s">
        <v>12</v>
      </c>
      <c r="G17" s="69"/>
      <c r="H17" s="9">
        <v>300</v>
      </c>
      <c r="I17" s="58">
        <f t="shared" si="0"/>
        <v>0</v>
      </c>
    </row>
    <row r="18" spans="2:9" ht="26.25" thickBot="1" x14ac:dyDescent="0.25">
      <c r="B18" s="46" t="s">
        <v>38</v>
      </c>
      <c r="C18" s="2" t="s">
        <v>39</v>
      </c>
      <c r="D18" s="9" t="s">
        <v>37</v>
      </c>
      <c r="E18" s="9"/>
      <c r="F18" s="9" t="s">
        <v>12</v>
      </c>
      <c r="G18" s="69"/>
      <c r="H18" s="9">
        <v>300</v>
      </c>
      <c r="I18" s="58">
        <f t="shared" si="0"/>
        <v>0</v>
      </c>
    </row>
    <row r="19" spans="2:9" ht="13.5" thickBot="1" x14ac:dyDescent="0.25">
      <c r="B19" s="46" t="s">
        <v>40</v>
      </c>
      <c r="C19" s="2" t="s">
        <v>41</v>
      </c>
      <c r="D19" s="9" t="s">
        <v>42</v>
      </c>
      <c r="E19" s="9"/>
      <c r="F19" s="9" t="s">
        <v>12</v>
      </c>
      <c r="G19" s="69"/>
      <c r="H19" s="9">
        <v>10</v>
      </c>
      <c r="I19" s="58">
        <f t="shared" si="0"/>
        <v>0</v>
      </c>
    </row>
    <row r="20" spans="2:9" ht="13.5" thickBot="1" x14ac:dyDescent="0.25">
      <c r="B20" s="46" t="s">
        <v>43</v>
      </c>
      <c r="C20" s="2" t="s">
        <v>44</v>
      </c>
      <c r="D20" s="9" t="s">
        <v>42</v>
      </c>
      <c r="E20" s="9"/>
      <c r="F20" s="9" t="s">
        <v>12</v>
      </c>
      <c r="G20" s="69"/>
      <c r="H20" s="9">
        <v>10</v>
      </c>
      <c r="I20" s="58">
        <f t="shared" si="0"/>
        <v>0</v>
      </c>
    </row>
    <row r="21" spans="2:9" ht="27" customHeight="1" thickBot="1" x14ac:dyDescent="0.25">
      <c r="B21" s="46" t="s">
        <v>45</v>
      </c>
      <c r="C21" s="2" t="s">
        <v>46</v>
      </c>
      <c r="D21" s="9" t="s">
        <v>47</v>
      </c>
      <c r="E21" s="9"/>
      <c r="F21" s="9" t="s">
        <v>12</v>
      </c>
      <c r="G21" s="69"/>
      <c r="H21" s="9">
        <v>10</v>
      </c>
      <c r="I21" s="58">
        <f t="shared" si="0"/>
        <v>0</v>
      </c>
    </row>
    <row r="22" spans="2:9" ht="26.25" thickBot="1" x14ac:dyDescent="0.25">
      <c r="B22" s="46" t="s">
        <v>48</v>
      </c>
      <c r="C22" s="2" t="s">
        <v>49</v>
      </c>
      <c r="D22" s="9" t="s">
        <v>47</v>
      </c>
      <c r="E22" s="9"/>
      <c r="F22" s="9" t="s">
        <v>12</v>
      </c>
      <c r="G22" s="69"/>
      <c r="H22" s="9">
        <v>10</v>
      </c>
      <c r="I22" s="58">
        <f t="shared" si="0"/>
        <v>0</v>
      </c>
    </row>
    <row r="23" spans="2:9" ht="39" thickBot="1" x14ac:dyDescent="0.25">
      <c r="B23" s="46" t="s">
        <v>50</v>
      </c>
      <c r="C23" s="2" t="s">
        <v>51</v>
      </c>
      <c r="D23" s="9" t="s">
        <v>47</v>
      </c>
      <c r="E23" s="9"/>
      <c r="F23" s="9" t="s">
        <v>12</v>
      </c>
      <c r="G23" s="69"/>
      <c r="H23" s="9">
        <v>10</v>
      </c>
      <c r="I23" s="58">
        <f t="shared" si="0"/>
        <v>0</v>
      </c>
    </row>
    <row r="24" spans="2:9" ht="26.25" thickBot="1" x14ac:dyDescent="0.25">
      <c r="B24" s="46" t="s">
        <v>52</v>
      </c>
      <c r="C24" s="2" t="s">
        <v>53</v>
      </c>
      <c r="D24" s="9" t="s">
        <v>54</v>
      </c>
      <c r="E24" s="9"/>
      <c r="F24" s="9" t="s">
        <v>12</v>
      </c>
      <c r="G24" s="49"/>
      <c r="H24" s="9">
        <v>13</v>
      </c>
      <c r="I24" s="58">
        <f t="shared" si="0"/>
        <v>0</v>
      </c>
    </row>
    <row r="25" spans="2:9" ht="39" thickBot="1" x14ac:dyDescent="0.25">
      <c r="B25" s="46" t="s">
        <v>55</v>
      </c>
      <c r="C25" s="2" t="s">
        <v>56</v>
      </c>
      <c r="D25" s="9" t="s">
        <v>54</v>
      </c>
      <c r="E25" s="9"/>
      <c r="F25" s="9" t="s">
        <v>12</v>
      </c>
      <c r="G25" s="49"/>
      <c r="H25" s="9">
        <v>375</v>
      </c>
      <c r="I25" s="58">
        <f t="shared" si="0"/>
        <v>0</v>
      </c>
    </row>
    <row r="26" spans="2:9" ht="26.25" thickBot="1" x14ac:dyDescent="0.25">
      <c r="B26" s="46" t="s">
        <v>57</v>
      </c>
      <c r="C26" s="2" t="s">
        <v>58</v>
      </c>
      <c r="D26" s="9" t="s">
        <v>59</v>
      </c>
      <c r="E26" s="9" t="s">
        <v>60</v>
      </c>
      <c r="F26" s="9" t="s">
        <v>12</v>
      </c>
      <c r="G26" s="49"/>
      <c r="H26" s="9">
        <v>185</v>
      </c>
      <c r="I26" s="58">
        <f t="shared" si="0"/>
        <v>0</v>
      </c>
    </row>
    <row r="27" spans="2:9" ht="13.5" thickBot="1" x14ac:dyDescent="0.25">
      <c r="B27" s="46" t="s">
        <v>61</v>
      </c>
      <c r="C27" s="2" t="s">
        <v>62</v>
      </c>
      <c r="D27" s="9" t="s">
        <v>63</v>
      </c>
      <c r="E27" s="9"/>
      <c r="F27" s="9" t="s">
        <v>12</v>
      </c>
      <c r="G27" s="49"/>
      <c r="H27" s="9">
        <v>30</v>
      </c>
      <c r="I27" s="58">
        <f t="shared" si="0"/>
        <v>0</v>
      </c>
    </row>
    <row r="28" spans="2:9" ht="26.25" thickBot="1" x14ac:dyDescent="0.25">
      <c r="B28" s="46" t="s">
        <v>64</v>
      </c>
      <c r="C28" s="2" t="s">
        <v>65</v>
      </c>
      <c r="D28" s="9" t="s">
        <v>66</v>
      </c>
      <c r="E28" s="9"/>
      <c r="F28" s="9" t="s">
        <v>12</v>
      </c>
      <c r="G28" s="49"/>
      <c r="H28" s="9">
        <v>30</v>
      </c>
      <c r="I28" s="58">
        <f t="shared" si="0"/>
        <v>0</v>
      </c>
    </row>
    <row r="29" spans="2:9" ht="13.5" thickBot="1" x14ac:dyDescent="0.25">
      <c r="B29" s="46" t="s">
        <v>67</v>
      </c>
      <c r="C29" s="2" t="s">
        <v>68</v>
      </c>
      <c r="D29" s="9" t="s">
        <v>69</v>
      </c>
      <c r="E29" s="9" t="s">
        <v>70</v>
      </c>
      <c r="F29" s="9" t="s">
        <v>12</v>
      </c>
      <c r="G29" s="49"/>
      <c r="H29" s="9">
        <v>10</v>
      </c>
      <c r="I29" s="58">
        <f t="shared" si="0"/>
        <v>0</v>
      </c>
    </row>
    <row r="30" spans="2:9" ht="39" thickBot="1" x14ac:dyDescent="0.25">
      <c r="B30" s="46" t="s">
        <v>71</v>
      </c>
      <c r="C30" s="2" t="s">
        <v>72</v>
      </c>
      <c r="D30" s="9" t="s">
        <v>73</v>
      </c>
      <c r="E30" s="9"/>
      <c r="F30" s="9" t="s">
        <v>12</v>
      </c>
      <c r="G30" s="49"/>
      <c r="H30" s="9">
        <v>10</v>
      </c>
      <c r="I30" s="58">
        <f t="shared" si="0"/>
        <v>0</v>
      </c>
    </row>
    <row r="31" spans="2:9" ht="51.75" thickBot="1" x14ac:dyDescent="0.25">
      <c r="B31" s="46" t="s">
        <v>74</v>
      </c>
      <c r="C31" s="2" t="s">
        <v>75</v>
      </c>
      <c r="D31" s="9" t="s">
        <v>76</v>
      </c>
      <c r="E31" s="9"/>
      <c r="F31" s="9" t="s">
        <v>12</v>
      </c>
      <c r="G31" s="49"/>
      <c r="H31" s="9">
        <v>10</v>
      </c>
      <c r="I31" s="58">
        <f t="shared" si="0"/>
        <v>0</v>
      </c>
    </row>
    <row r="32" spans="2:9" ht="26.25" thickBot="1" x14ac:dyDescent="0.25">
      <c r="B32" s="46" t="s">
        <v>77</v>
      </c>
      <c r="C32" s="2" t="s">
        <v>78</v>
      </c>
      <c r="D32" s="9" t="s">
        <v>79</v>
      </c>
      <c r="E32" s="9"/>
      <c r="F32" s="9" t="s">
        <v>12</v>
      </c>
      <c r="G32" s="49"/>
      <c r="H32" s="9">
        <v>10</v>
      </c>
      <c r="I32" s="58">
        <f t="shared" si="0"/>
        <v>0</v>
      </c>
    </row>
    <row r="33" spans="2:9" ht="13.5" thickBot="1" x14ac:dyDescent="0.25">
      <c r="B33" s="46" t="s">
        <v>80</v>
      </c>
      <c r="C33" s="2" t="s">
        <v>65</v>
      </c>
      <c r="D33" s="9" t="s">
        <v>81</v>
      </c>
      <c r="E33" s="9"/>
      <c r="F33" s="9" t="s">
        <v>12</v>
      </c>
      <c r="G33" s="49"/>
      <c r="H33" s="9">
        <v>10</v>
      </c>
      <c r="I33" s="58">
        <f t="shared" si="0"/>
        <v>0</v>
      </c>
    </row>
    <row r="34" spans="2:9" ht="26.25" thickBot="1" x14ac:dyDescent="0.25">
      <c r="B34" s="46" t="s">
        <v>82</v>
      </c>
      <c r="C34" s="2" t="s">
        <v>83</v>
      </c>
      <c r="D34" s="9" t="s">
        <v>81</v>
      </c>
      <c r="E34" s="9"/>
      <c r="F34" s="9" t="s">
        <v>12</v>
      </c>
      <c r="G34" s="49"/>
      <c r="H34" s="9">
        <v>10</v>
      </c>
      <c r="I34" s="58">
        <f t="shared" si="0"/>
        <v>0</v>
      </c>
    </row>
    <row r="35" spans="2:9" ht="13.5" thickBot="1" x14ac:dyDescent="0.25">
      <c r="B35" s="46" t="s">
        <v>84</v>
      </c>
      <c r="C35" s="2" t="s">
        <v>85</v>
      </c>
      <c r="D35" s="9" t="s">
        <v>86</v>
      </c>
      <c r="E35" s="9"/>
      <c r="F35" s="9" t="s">
        <v>12</v>
      </c>
      <c r="G35" s="49"/>
      <c r="H35" s="9">
        <v>60</v>
      </c>
      <c r="I35" s="58">
        <f t="shared" si="0"/>
        <v>0</v>
      </c>
    </row>
    <row r="36" spans="2:9" ht="26.25" thickBot="1" x14ac:dyDescent="0.25">
      <c r="B36" s="46" t="s">
        <v>87</v>
      </c>
      <c r="C36" s="2" t="s">
        <v>88</v>
      </c>
      <c r="D36" s="9" t="s">
        <v>89</v>
      </c>
      <c r="E36" s="9"/>
      <c r="F36" s="9" t="s">
        <v>12</v>
      </c>
      <c r="G36" s="49"/>
      <c r="H36" s="9">
        <v>60</v>
      </c>
      <c r="I36" s="58">
        <f t="shared" si="0"/>
        <v>0</v>
      </c>
    </row>
    <row r="37" spans="2:9" ht="27.75" customHeight="1" thickBot="1" x14ac:dyDescent="0.25">
      <c r="B37" s="46" t="s">
        <v>90</v>
      </c>
      <c r="C37" s="2" t="s">
        <v>91</v>
      </c>
      <c r="D37" s="9" t="s">
        <v>92</v>
      </c>
      <c r="E37" s="9"/>
      <c r="F37" s="9" t="s">
        <v>12</v>
      </c>
      <c r="G37" s="49"/>
      <c r="H37" s="9">
        <v>75</v>
      </c>
      <c r="I37" s="58">
        <f t="shared" si="0"/>
        <v>0</v>
      </c>
    </row>
    <row r="38" spans="2:9" ht="27.75" customHeight="1" thickBot="1" x14ac:dyDescent="0.25">
      <c r="B38" s="46" t="s">
        <v>93</v>
      </c>
      <c r="C38" s="2" t="s">
        <v>94</v>
      </c>
      <c r="D38" s="9" t="s">
        <v>92</v>
      </c>
      <c r="E38" s="9"/>
      <c r="F38" s="9" t="s">
        <v>12</v>
      </c>
      <c r="G38" s="49"/>
      <c r="H38" s="9">
        <v>75</v>
      </c>
      <c r="I38" s="58">
        <f t="shared" si="0"/>
        <v>0</v>
      </c>
    </row>
    <row r="39" spans="2:9" ht="39" thickBot="1" x14ac:dyDescent="0.25">
      <c r="B39" s="46" t="s">
        <v>95</v>
      </c>
      <c r="C39" s="2" t="s">
        <v>96</v>
      </c>
      <c r="D39" s="9" t="s">
        <v>92</v>
      </c>
      <c r="E39" s="9"/>
      <c r="F39" s="9" t="s">
        <v>12</v>
      </c>
      <c r="G39" s="49"/>
      <c r="H39" s="9">
        <v>75</v>
      </c>
      <c r="I39" s="58">
        <f t="shared" si="0"/>
        <v>0</v>
      </c>
    </row>
    <row r="40" spans="2:9" ht="13.5" thickBot="1" x14ac:dyDescent="0.25">
      <c r="B40" s="46" t="s">
        <v>97</v>
      </c>
      <c r="C40" s="2" t="s">
        <v>98</v>
      </c>
      <c r="D40" s="9" t="s">
        <v>99</v>
      </c>
      <c r="E40" s="9"/>
      <c r="F40" s="9" t="s">
        <v>12</v>
      </c>
      <c r="G40" s="49"/>
      <c r="H40" s="9">
        <v>10</v>
      </c>
      <c r="I40" s="58">
        <f t="shared" si="0"/>
        <v>0</v>
      </c>
    </row>
    <row r="41" spans="2:9" ht="13.5" thickBot="1" x14ac:dyDescent="0.25">
      <c r="B41" s="46" t="s">
        <v>100</v>
      </c>
      <c r="C41" s="2" t="s">
        <v>101</v>
      </c>
      <c r="D41" s="9" t="s">
        <v>102</v>
      </c>
      <c r="E41" s="9"/>
      <c r="F41" s="9" t="s">
        <v>12</v>
      </c>
      <c r="G41" s="49"/>
      <c r="H41" s="9">
        <v>10</v>
      </c>
      <c r="I41" s="58">
        <f t="shared" si="0"/>
        <v>0</v>
      </c>
    </row>
    <row r="42" spans="2:9" ht="13.5" thickBot="1" x14ac:dyDescent="0.25">
      <c r="B42" s="46" t="s">
        <v>103</v>
      </c>
      <c r="C42" s="2" t="s">
        <v>104</v>
      </c>
      <c r="D42" s="9" t="s">
        <v>105</v>
      </c>
      <c r="E42" s="9"/>
      <c r="F42" s="9" t="s">
        <v>12</v>
      </c>
      <c r="G42" s="49"/>
      <c r="H42" s="9">
        <v>10</v>
      </c>
      <c r="I42" s="58">
        <f t="shared" si="0"/>
        <v>0</v>
      </c>
    </row>
    <row r="43" spans="2:9" ht="51.75" thickBot="1" x14ac:dyDescent="0.25">
      <c r="B43" s="46" t="s">
        <v>106</v>
      </c>
      <c r="C43" s="2" t="s">
        <v>107</v>
      </c>
      <c r="D43" s="9" t="s">
        <v>108</v>
      </c>
      <c r="E43" s="9" t="s">
        <v>109</v>
      </c>
      <c r="F43" s="9" t="s">
        <v>12</v>
      </c>
      <c r="G43" s="49"/>
      <c r="H43" s="9">
        <v>10</v>
      </c>
      <c r="I43" s="58">
        <f>G43*H43</f>
        <v>0</v>
      </c>
    </row>
    <row r="44" spans="2:9" ht="26.25" thickBot="1" x14ac:dyDescent="0.25">
      <c r="B44" s="46" t="s">
        <v>110</v>
      </c>
      <c r="C44" s="2" t="s">
        <v>111</v>
      </c>
      <c r="D44" s="9" t="s">
        <v>112</v>
      </c>
      <c r="E44" s="9"/>
      <c r="F44" s="9" t="s">
        <v>12</v>
      </c>
      <c r="G44" s="49"/>
      <c r="H44" s="9">
        <v>10</v>
      </c>
      <c r="I44" s="58">
        <f t="shared" si="0"/>
        <v>0</v>
      </c>
    </row>
    <row r="45" spans="2:9" ht="39" thickBot="1" x14ac:dyDescent="0.25">
      <c r="B45" s="46" t="s">
        <v>113</v>
      </c>
      <c r="C45" s="2" t="s">
        <v>114</v>
      </c>
      <c r="D45" s="9" t="s">
        <v>112</v>
      </c>
      <c r="E45" s="9"/>
      <c r="F45" s="9" t="s">
        <v>12</v>
      </c>
      <c r="G45" s="49"/>
      <c r="H45" s="9">
        <v>10</v>
      </c>
      <c r="I45" s="58">
        <f t="shared" si="0"/>
        <v>0</v>
      </c>
    </row>
    <row r="46" spans="2:9" ht="13.5" thickBot="1" x14ac:dyDescent="0.25">
      <c r="B46" s="46" t="s">
        <v>115</v>
      </c>
      <c r="C46" s="2" t="s">
        <v>14</v>
      </c>
      <c r="D46" s="9" t="s">
        <v>116</v>
      </c>
      <c r="E46" s="9"/>
      <c r="F46" s="9" t="s">
        <v>12</v>
      </c>
      <c r="G46" s="49"/>
      <c r="H46" s="9">
        <v>60</v>
      </c>
      <c r="I46" s="58">
        <f t="shared" si="0"/>
        <v>0</v>
      </c>
    </row>
    <row r="47" spans="2:9" ht="13.5" thickBot="1" x14ac:dyDescent="0.25">
      <c r="B47" s="46" t="s">
        <v>117</v>
      </c>
      <c r="C47" s="2" t="s">
        <v>118</v>
      </c>
      <c r="D47" s="9" t="s">
        <v>119</v>
      </c>
      <c r="E47" s="9"/>
      <c r="F47" s="9" t="s">
        <v>12</v>
      </c>
      <c r="G47" s="49"/>
      <c r="H47" s="9">
        <v>10</v>
      </c>
      <c r="I47" s="58">
        <f t="shared" si="0"/>
        <v>0</v>
      </c>
    </row>
    <row r="48" spans="2:9" ht="26.25" thickBot="1" x14ac:dyDescent="0.25">
      <c r="B48" s="46" t="s">
        <v>120</v>
      </c>
      <c r="C48" s="2" t="s">
        <v>121</v>
      </c>
      <c r="D48" s="9" t="s">
        <v>122</v>
      </c>
      <c r="E48" s="9"/>
      <c r="F48" s="9" t="s">
        <v>12</v>
      </c>
      <c r="G48" s="49"/>
      <c r="H48" s="9">
        <v>10</v>
      </c>
      <c r="I48" s="58">
        <f t="shared" si="0"/>
        <v>0</v>
      </c>
    </row>
    <row r="49" spans="1:9" ht="26.25" thickBot="1" x14ac:dyDescent="0.25">
      <c r="B49" s="46" t="s">
        <v>123</v>
      </c>
      <c r="C49" s="2" t="s">
        <v>124</v>
      </c>
      <c r="D49" s="9" t="s">
        <v>122</v>
      </c>
      <c r="E49" s="9"/>
      <c r="F49" s="9" t="s">
        <v>12</v>
      </c>
      <c r="G49" s="49"/>
      <c r="H49" s="9">
        <v>10</v>
      </c>
      <c r="I49" s="58">
        <f t="shared" si="0"/>
        <v>0</v>
      </c>
    </row>
    <row r="50" spans="1:9" ht="26.25" thickBot="1" x14ac:dyDescent="0.25">
      <c r="B50" s="46" t="s">
        <v>125</v>
      </c>
      <c r="C50" s="2" t="s">
        <v>126</v>
      </c>
      <c r="D50" s="9" t="s">
        <v>127</v>
      </c>
      <c r="E50" s="9"/>
      <c r="F50" s="9" t="s">
        <v>12</v>
      </c>
      <c r="G50" s="49"/>
      <c r="H50" s="9">
        <v>10</v>
      </c>
      <c r="I50" s="58">
        <f t="shared" si="0"/>
        <v>0</v>
      </c>
    </row>
    <row r="51" spans="1:9" ht="26.25" thickBot="1" x14ac:dyDescent="0.25">
      <c r="B51" s="46" t="s">
        <v>128</v>
      </c>
      <c r="C51" s="2" t="s">
        <v>129</v>
      </c>
      <c r="D51" s="9" t="s">
        <v>130</v>
      </c>
      <c r="E51" s="9"/>
      <c r="F51" s="9" t="s">
        <v>12</v>
      </c>
      <c r="G51" s="49"/>
      <c r="H51" s="9">
        <v>10</v>
      </c>
      <c r="I51" s="58">
        <f t="shared" si="0"/>
        <v>0</v>
      </c>
    </row>
    <row r="52" spans="1:9" ht="13.5" thickBot="1" x14ac:dyDescent="0.25">
      <c r="B52" s="46" t="s">
        <v>131</v>
      </c>
      <c r="C52" s="2" t="s">
        <v>132</v>
      </c>
      <c r="D52" s="9" t="s">
        <v>130</v>
      </c>
      <c r="E52" s="9"/>
      <c r="F52" s="9" t="s">
        <v>12</v>
      </c>
      <c r="G52" s="49"/>
      <c r="H52" s="9">
        <v>10</v>
      </c>
      <c r="I52" s="58">
        <f t="shared" si="0"/>
        <v>0</v>
      </c>
    </row>
    <row r="53" spans="1:9" ht="13.5" thickBot="1" x14ac:dyDescent="0.25">
      <c r="B53" s="46" t="s">
        <v>133</v>
      </c>
      <c r="C53" s="2" t="s">
        <v>134</v>
      </c>
      <c r="D53" s="9" t="s">
        <v>130</v>
      </c>
      <c r="E53" s="9"/>
      <c r="F53" s="9" t="s">
        <v>12</v>
      </c>
      <c r="G53" s="49"/>
      <c r="H53" s="9">
        <v>10</v>
      </c>
      <c r="I53" s="58">
        <f t="shared" si="0"/>
        <v>0</v>
      </c>
    </row>
    <row r="54" spans="1:9" ht="13.5" thickBot="1" x14ac:dyDescent="0.25">
      <c r="B54" s="46" t="s">
        <v>135</v>
      </c>
      <c r="C54" s="2" t="s">
        <v>136</v>
      </c>
      <c r="D54" s="9" t="s">
        <v>130</v>
      </c>
      <c r="E54" s="9"/>
      <c r="F54" s="9" t="s">
        <v>12</v>
      </c>
      <c r="G54" s="49"/>
      <c r="H54" s="9">
        <v>10</v>
      </c>
      <c r="I54" s="58">
        <f t="shared" si="0"/>
        <v>0</v>
      </c>
    </row>
    <row r="55" spans="1:9" ht="13.5" thickBot="1" x14ac:dyDescent="0.25">
      <c r="B55" s="46" t="s">
        <v>137</v>
      </c>
      <c r="C55" s="2" t="s">
        <v>138</v>
      </c>
      <c r="D55" s="9"/>
      <c r="E55" s="9" t="s">
        <v>139</v>
      </c>
      <c r="F55" s="9" t="s">
        <v>12</v>
      </c>
      <c r="G55" s="49"/>
      <c r="H55" s="9">
        <v>10</v>
      </c>
      <c r="I55" s="58">
        <f t="shared" si="0"/>
        <v>0</v>
      </c>
    </row>
    <row r="56" spans="1:9" ht="13.5" thickBot="1" x14ac:dyDescent="0.25">
      <c r="B56" s="46" t="s">
        <v>140</v>
      </c>
      <c r="C56" s="2" t="s">
        <v>141</v>
      </c>
      <c r="D56" s="9"/>
      <c r="E56" s="9" t="s">
        <v>142</v>
      </c>
      <c r="F56" s="9" t="s">
        <v>12</v>
      </c>
      <c r="G56" s="49"/>
      <c r="H56" s="9">
        <v>10</v>
      </c>
      <c r="I56" s="58">
        <f t="shared" si="0"/>
        <v>0</v>
      </c>
    </row>
    <row r="57" spans="1:9" ht="52.5" customHeight="1" thickBot="1" x14ac:dyDescent="0.25">
      <c r="B57" s="24" t="s">
        <v>143</v>
      </c>
      <c r="C57" s="8" t="s">
        <v>144</v>
      </c>
      <c r="D57" s="25"/>
      <c r="E57" s="25"/>
      <c r="F57" s="25" t="s">
        <v>12</v>
      </c>
      <c r="G57" s="50"/>
      <c r="H57" s="25">
        <v>10</v>
      </c>
      <c r="I57" s="58">
        <f t="shared" si="0"/>
        <v>0</v>
      </c>
    </row>
    <row r="58" spans="1:9" ht="13.5" thickBot="1" x14ac:dyDescent="0.25">
      <c r="A58" s="26"/>
      <c r="B58" s="102" t="s">
        <v>145</v>
      </c>
      <c r="C58" s="103"/>
      <c r="D58" s="103"/>
      <c r="E58" s="103"/>
      <c r="F58" s="103"/>
      <c r="G58" s="103"/>
      <c r="H58" s="104"/>
      <c r="I58" s="59">
        <f>SUM(I9:I57)</f>
        <v>0</v>
      </c>
    </row>
    <row r="59" spans="1:9" x14ac:dyDescent="0.2">
      <c r="B59" s="23"/>
      <c r="C59" s="23"/>
      <c r="D59" s="23"/>
      <c r="E59" s="23"/>
      <c r="F59" s="23"/>
      <c r="G59" s="51"/>
      <c r="H59" s="23"/>
      <c r="I59" s="60"/>
    </row>
    <row r="60" spans="1:9" ht="13.5" thickBot="1" x14ac:dyDescent="0.25">
      <c r="B60" s="23"/>
      <c r="C60" s="23"/>
      <c r="D60" s="23"/>
      <c r="E60" s="23"/>
      <c r="F60" s="23"/>
      <c r="G60" s="51"/>
      <c r="H60" s="23"/>
      <c r="I60" s="60"/>
    </row>
    <row r="61" spans="1:9" s="21" customFormat="1" ht="12.75" customHeight="1" x14ac:dyDescent="0.2">
      <c r="B61" s="120" t="s">
        <v>0</v>
      </c>
      <c r="C61" s="120" t="s">
        <v>146</v>
      </c>
      <c r="D61" s="22" t="s">
        <v>147</v>
      </c>
      <c r="E61" s="22" t="s">
        <v>147</v>
      </c>
      <c r="F61" s="122" t="s">
        <v>4</v>
      </c>
      <c r="G61" s="52" t="s">
        <v>150</v>
      </c>
      <c r="H61" s="122" t="s">
        <v>6</v>
      </c>
      <c r="I61" s="124" t="s">
        <v>7</v>
      </c>
    </row>
    <row r="62" spans="1:9" s="21" customFormat="1" ht="27" customHeight="1" thickBot="1" x14ac:dyDescent="0.25">
      <c r="B62" s="121"/>
      <c r="C62" s="121"/>
      <c r="D62" s="16" t="s">
        <v>148</v>
      </c>
      <c r="E62" s="16" t="s">
        <v>149</v>
      </c>
      <c r="F62" s="123"/>
      <c r="G62" s="53" t="s">
        <v>151</v>
      </c>
      <c r="H62" s="123"/>
      <c r="I62" s="125"/>
    </row>
    <row r="63" spans="1:9" s="21" customFormat="1" ht="13.5" customHeight="1" thickBot="1" x14ac:dyDescent="0.25">
      <c r="B63" s="105" t="s">
        <v>564</v>
      </c>
      <c r="C63" s="106"/>
      <c r="D63" s="106"/>
      <c r="E63" s="106"/>
      <c r="F63" s="106"/>
      <c r="G63" s="106"/>
      <c r="H63" s="106"/>
      <c r="I63" s="107"/>
    </row>
    <row r="64" spans="1:9" ht="26.25" thickBot="1" x14ac:dyDescent="0.25">
      <c r="B64" s="11" t="s">
        <v>565</v>
      </c>
      <c r="C64" s="10" t="s">
        <v>575</v>
      </c>
      <c r="D64" s="9" t="s">
        <v>589</v>
      </c>
      <c r="E64" s="9"/>
      <c r="F64" s="9" t="s">
        <v>12</v>
      </c>
      <c r="G64" s="54"/>
      <c r="H64" s="9">
        <v>10</v>
      </c>
      <c r="I64" s="61">
        <f>G64*H64</f>
        <v>0</v>
      </c>
    </row>
    <row r="65" spans="1:9" ht="26.25" thickBot="1" x14ac:dyDescent="0.25">
      <c r="B65" s="11" t="s">
        <v>566</v>
      </c>
      <c r="C65" s="10" t="s">
        <v>576</v>
      </c>
      <c r="D65" s="9" t="s">
        <v>590</v>
      </c>
      <c r="E65" s="9"/>
      <c r="F65" s="9" t="s">
        <v>12</v>
      </c>
      <c r="G65" s="54"/>
      <c r="H65" s="9">
        <v>10</v>
      </c>
      <c r="I65" s="61">
        <f t="shared" ref="I65:I75" si="1">G65*H65</f>
        <v>0</v>
      </c>
    </row>
    <row r="66" spans="1:9" ht="26.25" thickBot="1" x14ac:dyDescent="0.25">
      <c r="B66" s="11" t="s">
        <v>567</v>
      </c>
      <c r="C66" s="10" t="s">
        <v>577</v>
      </c>
      <c r="D66" s="9" t="s">
        <v>591</v>
      </c>
      <c r="E66" s="9"/>
      <c r="F66" s="9" t="s">
        <v>12</v>
      </c>
      <c r="G66" s="54"/>
      <c r="H66" s="9">
        <v>10</v>
      </c>
      <c r="I66" s="61">
        <f t="shared" si="1"/>
        <v>0</v>
      </c>
    </row>
    <row r="67" spans="1:9" ht="26.25" thickBot="1" x14ac:dyDescent="0.25">
      <c r="B67" s="11" t="s">
        <v>568</v>
      </c>
      <c r="C67" s="10" t="s">
        <v>578</v>
      </c>
      <c r="D67" s="9" t="s">
        <v>592</v>
      </c>
      <c r="E67" s="5"/>
      <c r="F67" s="9" t="s">
        <v>12</v>
      </c>
      <c r="G67" s="55"/>
      <c r="H67" s="9">
        <v>10</v>
      </c>
      <c r="I67" s="61">
        <f t="shared" si="1"/>
        <v>0</v>
      </c>
    </row>
    <row r="68" spans="1:9" ht="13.5" thickBot="1" x14ac:dyDescent="0.25">
      <c r="B68" s="11" t="s">
        <v>569</v>
      </c>
      <c r="C68" s="2" t="s">
        <v>579</v>
      </c>
      <c r="D68" s="9" t="s">
        <v>593</v>
      </c>
      <c r="E68" s="9"/>
      <c r="F68" s="9" t="s">
        <v>12</v>
      </c>
      <c r="G68" s="49"/>
      <c r="H68" s="9">
        <v>10</v>
      </c>
      <c r="I68" s="61">
        <f t="shared" si="1"/>
        <v>0</v>
      </c>
    </row>
    <row r="69" spans="1:9" ht="13.5" thickBot="1" x14ac:dyDescent="0.25">
      <c r="B69" s="11" t="s">
        <v>570</v>
      </c>
      <c r="C69" s="2" t="s">
        <v>580</v>
      </c>
      <c r="D69" s="9" t="s">
        <v>594</v>
      </c>
      <c r="E69" s="9"/>
      <c r="F69" s="9" t="s">
        <v>12</v>
      </c>
      <c r="G69" s="49"/>
      <c r="H69" s="9">
        <v>10</v>
      </c>
      <c r="I69" s="61">
        <f t="shared" si="1"/>
        <v>0</v>
      </c>
    </row>
    <row r="70" spans="1:9" ht="26.25" thickBot="1" x14ac:dyDescent="0.25">
      <c r="B70" s="11" t="s">
        <v>571</v>
      </c>
      <c r="C70" s="2" t="s">
        <v>581</v>
      </c>
      <c r="D70" s="9" t="s">
        <v>595</v>
      </c>
      <c r="E70" s="9"/>
      <c r="F70" s="9" t="s">
        <v>12</v>
      </c>
      <c r="G70" s="49"/>
      <c r="H70" s="9">
        <v>10</v>
      </c>
      <c r="I70" s="61">
        <f t="shared" si="1"/>
        <v>0</v>
      </c>
    </row>
    <row r="71" spans="1:9" ht="13.5" thickBot="1" x14ac:dyDescent="0.25">
      <c r="B71" s="11" t="s">
        <v>572</v>
      </c>
      <c r="C71" s="2" t="s">
        <v>582</v>
      </c>
      <c r="D71" s="9"/>
      <c r="E71" s="9" t="s">
        <v>596</v>
      </c>
      <c r="F71" s="9" t="s">
        <v>12</v>
      </c>
      <c r="G71" s="49"/>
      <c r="H71" s="9">
        <v>10</v>
      </c>
      <c r="I71" s="61">
        <f t="shared" si="1"/>
        <v>0</v>
      </c>
    </row>
    <row r="72" spans="1:9" ht="13.5" thickBot="1" x14ac:dyDescent="0.25">
      <c r="B72" s="11" t="s">
        <v>573</v>
      </c>
      <c r="C72" s="2" t="s">
        <v>585</v>
      </c>
      <c r="D72" s="9"/>
      <c r="E72" s="9" t="s">
        <v>597</v>
      </c>
      <c r="F72" s="9" t="s">
        <v>12</v>
      </c>
      <c r="G72" s="49"/>
      <c r="H72" s="9">
        <v>10</v>
      </c>
      <c r="I72" s="61">
        <f t="shared" si="1"/>
        <v>0</v>
      </c>
    </row>
    <row r="73" spans="1:9" ht="26.25" thickBot="1" x14ac:dyDescent="0.25">
      <c r="B73" s="11" t="s">
        <v>574</v>
      </c>
      <c r="C73" s="2" t="s">
        <v>586</v>
      </c>
      <c r="D73" s="9" t="s">
        <v>598</v>
      </c>
      <c r="E73" s="9"/>
      <c r="F73" s="9" t="s">
        <v>12</v>
      </c>
      <c r="G73" s="49"/>
      <c r="H73" s="9">
        <v>10</v>
      </c>
      <c r="I73" s="61">
        <f t="shared" si="1"/>
        <v>0</v>
      </c>
    </row>
    <row r="74" spans="1:9" ht="26.25" thickBot="1" x14ac:dyDescent="0.25">
      <c r="B74" s="11" t="s">
        <v>583</v>
      </c>
      <c r="C74" s="2" t="s">
        <v>587</v>
      </c>
      <c r="D74" s="9"/>
      <c r="E74" s="9"/>
      <c r="F74" s="9" t="s">
        <v>12</v>
      </c>
      <c r="G74" s="49"/>
      <c r="H74" s="9">
        <v>10</v>
      </c>
      <c r="I74" s="61">
        <f t="shared" si="1"/>
        <v>0</v>
      </c>
    </row>
    <row r="75" spans="1:9" ht="13.5" thickBot="1" x14ac:dyDescent="0.25">
      <c r="B75" s="11" t="s">
        <v>584</v>
      </c>
      <c r="C75" s="2" t="s">
        <v>588</v>
      </c>
      <c r="D75" s="9" t="s">
        <v>599</v>
      </c>
      <c r="E75" s="9"/>
      <c r="F75" s="9" t="s">
        <v>12</v>
      </c>
      <c r="G75" s="49"/>
      <c r="H75" s="9">
        <v>10</v>
      </c>
      <c r="I75" s="61">
        <f t="shared" si="1"/>
        <v>0</v>
      </c>
    </row>
    <row r="76" spans="1:9" ht="13.5" thickBot="1" x14ac:dyDescent="0.25">
      <c r="A76" s="26"/>
      <c r="B76" s="102" t="s">
        <v>608</v>
      </c>
      <c r="C76" s="103"/>
      <c r="D76" s="103"/>
      <c r="E76" s="103"/>
      <c r="F76" s="103"/>
      <c r="G76" s="103"/>
      <c r="H76" s="104"/>
      <c r="I76" s="59">
        <f>SUM(I64:I75)</f>
        <v>0</v>
      </c>
    </row>
    <row r="77" spans="1:9" ht="13.5" thickBot="1" x14ac:dyDescent="0.25"/>
    <row r="78" spans="1:9" s="21" customFormat="1" ht="12.75" customHeight="1" x14ac:dyDescent="0.2">
      <c r="B78" s="120" t="s">
        <v>0</v>
      </c>
      <c r="C78" s="120" t="s">
        <v>146</v>
      </c>
      <c r="D78" s="22" t="s">
        <v>147</v>
      </c>
      <c r="E78" s="22" t="s">
        <v>147</v>
      </c>
      <c r="F78" s="122" t="s">
        <v>4</v>
      </c>
      <c r="G78" s="52" t="s">
        <v>150</v>
      </c>
      <c r="H78" s="122" t="s">
        <v>6</v>
      </c>
      <c r="I78" s="124" t="s">
        <v>7</v>
      </c>
    </row>
    <row r="79" spans="1:9" s="21" customFormat="1" ht="27" customHeight="1" thickBot="1" x14ac:dyDescent="0.25">
      <c r="B79" s="121"/>
      <c r="C79" s="121"/>
      <c r="D79" s="16" t="s">
        <v>148</v>
      </c>
      <c r="E79" s="16" t="s">
        <v>149</v>
      </c>
      <c r="F79" s="123"/>
      <c r="G79" s="53" t="s">
        <v>151</v>
      </c>
      <c r="H79" s="123"/>
      <c r="I79" s="125"/>
    </row>
    <row r="80" spans="1:9" s="21" customFormat="1" ht="13.5" customHeight="1" thickBot="1" x14ac:dyDescent="0.25">
      <c r="B80" s="105" t="s">
        <v>551</v>
      </c>
      <c r="C80" s="106"/>
      <c r="D80" s="106"/>
      <c r="E80" s="106"/>
      <c r="F80" s="106"/>
      <c r="G80" s="106"/>
      <c r="H80" s="106"/>
      <c r="I80" s="107"/>
    </row>
    <row r="81" spans="2:9" ht="26.25" thickBot="1" x14ac:dyDescent="0.25">
      <c r="B81" s="11" t="s">
        <v>152</v>
      </c>
      <c r="C81" s="10" t="s">
        <v>153</v>
      </c>
      <c r="D81" s="9" t="s">
        <v>154</v>
      </c>
      <c r="E81" s="9"/>
      <c r="F81" s="9" t="s">
        <v>12</v>
      </c>
      <c r="G81" s="54"/>
      <c r="H81" s="9">
        <v>50</v>
      </c>
      <c r="I81" s="61">
        <f>G81*H81</f>
        <v>0</v>
      </c>
    </row>
    <row r="82" spans="2:9" ht="26.25" thickBot="1" x14ac:dyDescent="0.25">
      <c r="B82" s="11" t="s">
        <v>155</v>
      </c>
      <c r="C82" s="10" t="s">
        <v>156</v>
      </c>
      <c r="D82" s="9" t="s">
        <v>157</v>
      </c>
      <c r="E82" s="9"/>
      <c r="F82" s="9" t="s">
        <v>12</v>
      </c>
      <c r="G82" s="54"/>
      <c r="H82" s="9">
        <v>50</v>
      </c>
      <c r="I82" s="61">
        <f t="shared" ref="I82:I111" si="2">G82*H82</f>
        <v>0</v>
      </c>
    </row>
    <row r="83" spans="2:9" ht="13.5" thickBot="1" x14ac:dyDescent="0.25">
      <c r="B83" s="11" t="s">
        <v>158</v>
      </c>
      <c r="C83" s="10" t="s">
        <v>159</v>
      </c>
      <c r="D83" s="9" t="s">
        <v>160</v>
      </c>
      <c r="E83" s="9"/>
      <c r="F83" s="9" t="s">
        <v>12</v>
      </c>
      <c r="G83" s="54"/>
      <c r="H83" s="9">
        <v>50</v>
      </c>
      <c r="I83" s="61">
        <f t="shared" si="2"/>
        <v>0</v>
      </c>
    </row>
    <row r="84" spans="2:9" ht="13.5" thickBot="1" x14ac:dyDescent="0.25">
      <c r="B84" s="11" t="s">
        <v>161</v>
      </c>
      <c r="C84" s="10" t="s">
        <v>162</v>
      </c>
      <c r="D84" s="9" t="s">
        <v>163</v>
      </c>
      <c r="E84" s="5"/>
      <c r="F84" s="9" t="s">
        <v>12</v>
      </c>
      <c r="G84" s="55"/>
      <c r="H84" s="9">
        <v>20</v>
      </c>
      <c r="I84" s="61">
        <f t="shared" si="2"/>
        <v>0</v>
      </c>
    </row>
    <row r="85" spans="2:9" ht="28.5" customHeight="1" thickBot="1" x14ac:dyDescent="0.25">
      <c r="B85" s="46" t="s">
        <v>164</v>
      </c>
      <c r="C85" s="2" t="s">
        <v>165</v>
      </c>
      <c r="D85" s="9" t="s">
        <v>166</v>
      </c>
      <c r="E85" s="9"/>
      <c r="F85" s="9" t="s">
        <v>12</v>
      </c>
      <c r="G85" s="49"/>
      <c r="H85" s="9">
        <v>50</v>
      </c>
      <c r="I85" s="61">
        <f t="shared" si="2"/>
        <v>0</v>
      </c>
    </row>
    <row r="86" spans="2:9" ht="13.5" thickBot="1" x14ac:dyDescent="0.25">
      <c r="B86" s="46" t="s">
        <v>167</v>
      </c>
      <c r="C86" s="2" t="s">
        <v>168</v>
      </c>
      <c r="D86" s="9" t="s">
        <v>169</v>
      </c>
      <c r="E86" s="9"/>
      <c r="F86" s="9" t="s">
        <v>12</v>
      </c>
      <c r="G86" s="49"/>
      <c r="H86" s="9">
        <v>50</v>
      </c>
      <c r="I86" s="61">
        <f t="shared" si="2"/>
        <v>0</v>
      </c>
    </row>
    <row r="87" spans="2:9" ht="28.5" customHeight="1" thickBot="1" x14ac:dyDescent="0.25">
      <c r="B87" s="46" t="s">
        <v>170</v>
      </c>
      <c r="C87" s="2" t="s">
        <v>171</v>
      </c>
      <c r="D87" s="9" t="s">
        <v>172</v>
      </c>
      <c r="E87" s="9"/>
      <c r="F87" s="9" t="s">
        <v>12</v>
      </c>
      <c r="G87" s="49"/>
      <c r="H87" s="9">
        <v>20</v>
      </c>
      <c r="I87" s="61">
        <f t="shared" si="2"/>
        <v>0</v>
      </c>
    </row>
    <row r="88" spans="2:9" ht="28.5" customHeight="1" thickBot="1" x14ac:dyDescent="0.25">
      <c r="B88" s="46" t="s">
        <v>173</v>
      </c>
      <c r="C88" s="2" t="s">
        <v>174</v>
      </c>
      <c r="D88" s="9" t="s">
        <v>175</v>
      </c>
      <c r="E88" s="9"/>
      <c r="F88" s="9" t="s">
        <v>12</v>
      </c>
      <c r="G88" s="49"/>
      <c r="H88" s="9">
        <v>20</v>
      </c>
      <c r="I88" s="61">
        <f t="shared" si="2"/>
        <v>0</v>
      </c>
    </row>
    <row r="89" spans="2:9" ht="13.5" thickBot="1" x14ac:dyDescent="0.25">
      <c r="B89" s="46" t="s">
        <v>176</v>
      </c>
      <c r="C89" s="2" t="s">
        <v>177</v>
      </c>
      <c r="D89" s="9" t="s">
        <v>178</v>
      </c>
      <c r="E89" s="9"/>
      <c r="F89" s="9" t="s">
        <v>12</v>
      </c>
      <c r="G89" s="49"/>
      <c r="H89" s="9">
        <v>50</v>
      </c>
      <c r="I89" s="61">
        <f t="shared" si="2"/>
        <v>0</v>
      </c>
    </row>
    <row r="90" spans="2:9" ht="26.25" thickBot="1" x14ac:dyDescent="0.25">
      <c r="B90" s="46" t="s">
        <v>179</v>
      </c>
      <c r="C90" s="2" t="s">
        <v>180</v>
      </c>
      <c r="D90" s="9" t="s">
        <v>181</v>
      </c>
      <c r="E90" s="9" t="s">
        <v>182</v>
      </c>
      <c r="F90" s="9" t="s">
        <v>12</v>
      </c>
      <c r="G90" s="49"/>
      <c r="H90" s="9">
        <v>20</v>
      </c>
      <c r="I90" s="61">
        <f t="shared" si="2"/>
        <v>0</v>
      </c>
    </row>
    <row r="91" spans="2:9" ht="26.25" thickBot="1" x14ac:dyDescent="0.25">
      <c r="B91" s="46" t="s">
        <v>183</v>
      </c>
      <c r="C91" s="2" t="s">
        <v>184</v>
      </c>
      <c r="D91" s="9" t="s">
        <v>185</v>
      </c>
      <c r="E91" s="9" t="s">
        <v>186</v>
      </c>
      <c r="F91" s="9" t="s">
        <v>12</v>
      </c>
      <c r="G91" s="49"/>
      <c r="H91" s="9">
        <v>200</v>
      </c>
      <c r="I91" s="61">
        <f t="shared" si="2"/>
        <v>0</v>
      </c>
    </row>
    <row r="92" spans="2:9" ht="26.25" thickBot="1" x14ac:dyDescent="0.25">
      <c r="B92" s="46" t="s">
        <v>187</v>
      </c>
      <c r="C92" s="2" t="s">
        <v>188</v>
      </c>
      <c r="D92" s="9" t="s">
        <v>185</v>
      </c>
      <c r="E92" s="9" t="s">
        <v>186</v>
      </c>
      <c r="F92" s="9" t="s">
        <v>12</v>
      </c>
      <c r="G92" s="49"/>
      <c r="H92" s="9">
        <v>200</v>
      </c>
      <c r="I92" s="61">
        <f t="shared" si="2"/>
        <v>0</v>
      </c>
    </row>
    <row r="93" spans="2:9" ht="26.25" thickBot="1" x14ac:dyDescent="0.25">
      <c r="B93" s="46" t="s">
        <v>189</v>
      </c>
      <c r="C93" s="2" t="s">
        <v>190</v>
      </c>
      <c r="D93" s="9" t="s">
        <v>191</v>
      </c>
      <c r="E93" s="9"/>
      <c r="F93" s="9" t="s">
        <v>12</v>
      </c>
      <c r="G93" s="49"/>
      <c r="H93" s="9">
        <v>100</v>
      </c>
      <c r="I93" s="61">
        <f t="shared" si="2"/>
        <v>0</v>
      </c>
    </row>
    <row r="94" spans="2:9" ht="13.5" thickBot="1" x14ac:dyDescent="0.25">
      <c r="B94" s="46" t="s">
        <v>192</v>
      </c>
      <c r="C94" s="2" t="s">
        <v>193</v>
      </c>
      <c r="D94" s="9" t="s">
        <v>163</v>
      </c>
      <c r="E94" s="9"/>
      <c r="F94" s="9" t="s">
        <v>12</v>
      </c>
      <c r="G94" s="49"/>
      <c r="H94" s="9">
        <v>50</v>
      </c>
      <c r="I94" s="61">
        <f t="shared" si="2"/>
        <v>0</v>
      </c>
    </row>
    <row r="95" spans="2:9" ht="26.25" thickBot="1" x14ac:dyDescent="0.25">
      <c r="B95" s="46" t="s">
        <v>194</v>
      </c>
      <c r="C95" s="2" t="s">
        <v>195</v>
      </c>
      <c r="D95" s="9" t="s">
        <v>28</v>
      </c>
      <c r="E95" s="9"/>
      <c r="F95" s="9" t="s">
        <v>12</v>
      </c>
      <c r="G95" s="49"/>
      <c r="H95" s="9">
        <v>20</v>
      </c>
      <c r="I95" s="61">
        <f t="shared" si="2"/>
        <v>0</v>
      </c>
    </row>
    <row r="96" spans="2:9" ht="26.25" thickBot="1" x14ac:dyDescent="0.25">
      <c r="B96" s="46" t="s">
        <v>196</v>
      </c>
      <c r="C96" s="2" t="s">
        <v>197</v>
      </c>
      <c r="D96" s="9" t="s">
        <v>28</v>
      </c>
      <c r="E96" s="9"/>
      <c r="F96" s="9" t="s">
        <v>12</v>
      </c>
      <c r="G96" s="49"/>
      <c r="H96" s="9">
        <v>20</v>
      </c>
      <c r="I96" s="61">
        <f t="shared" si="2"/>
        <v>0</v>
      </c>
    </row>
    <row r="97" spans="2:9" ht="26.25" thickBot="1" x14ac:dyDescent="0.25">
      <c r="B97" s="46" t="s">
        <v>198</v>
      </c>
      <c r="C97" s="2" t="s">
        <v>199</v>
      </c>
      <c r="D97" s="9" t="s">
        <v>200</v>
      </c>
      <c r="E97" s="9" t="s">
        <v>201</v>
      </c>
      <c r="F97" s="9" t="s">
        <v>12</v>
      </c>
      <c r="G97" s="49"/>
      <c r="H97" s="9">
        <v>50</v>
      </c>
      <c r="I97" s="61">
        <f t="shared" si="2"/>
        <v>0</v>
      </c>
    </row>
    <row r="98" spans="2:9" ht="26.25" thickBot="1" x14ac:dyDescent="0.25">
      <c r="B98" s="46" t="s">
        <v>202</v>
      </c>
      <c r="C98" s="2" t="s">
        <v>203</v>
      </c>
      <c r="D98" s="9" t="s">
        <v>204</v>
      </c>
      <c r="E98" s="9" t="s">
        <v>205</v>
      </c>
      <c r="F98" s="9" t="s">
        <v>12</v>
      </c>
      <c r="G98" s="49"/>
      <c r="H98" s="9">
        <v>200</v>
      </c>
      <c r="I98" s="61">
        <f t="shared" si="2"/>
        <v>0</v>
      </c>
    </row>
    <row r="99" spans="2:9" ht="28.5" customHeight="1" thickBot="1" x14ac:dyDescent="0.25">
      <c r="B99" s="46" t="s">
        <v>206</v>
      </c>
      <c r="C99" s="2" t="s">
        <v>207</v>
      </c>
      <c r="D99" s="9" t="s">
        <v>208</v>
      </c>
      <c r="E99" s="9"/>
      <c r="F99" s="9" t="s">
        <v>12</v>
      </c>
      <c r="G99" s="49"/>
      <c r="H99" s="9">
        <v>5</v>
      </c>
      <c r="I99" s="61">
        <f t="shared" si="2"/>
        <v>0</v>
      </c>
    </row>
    <row r="100" spans="2:9" ht="14.25" customHeight="1" thickBot="1" x14ac:dyDescent="0.25">
      <c r="B100" s="46" t="s">
        <v>209</v>
      </c>
      <c r="C100" s="2" t="s">
        <v>210</v>
      </c>
      <c r="D100" s="9" t="s">
        <v>211</v>
      </c>
      <c r="E100" s="9"/>
      <c r="F100" s="9" t="s">
        <v>12</v>
      </c>
      <c r="G100" s="49"/>
      <c r="H100" s="9">
        <v>50</v>
      </c>
      <c r="I100" s="61">
        <f t="shared" si="2"/>
        <v>0</v>
      </c>
    </row>
    <row r="101" spans="2:9" ht="26.25" thickBot="1" x14ac:dyDescent="0.25">
      <c r="B101" s="46" t="s">
        <v>212</v>
      </c>
      <c r="C101" s="2" t="s">
        <v>213</v>
      </c>
      <c r="D101" s="9" t="s">
        <v>214</v>
      </c>
      <c r="E101" s="9"/>
      <c r="F101" s="9" t="s">
        <v>12</v>
      </c>
      <c r="G101" s="49"/>
      <c r="H101" s="9">
        <v>5</v>
      </c>
      <c r="I101" s="61">
        <f t="shared" si="2"/>
        <v>0</v>
      </c>
    </row>
    <row r="102" spans="2:9" ht="26.25" thickBot="1" x14ac:dyDescent="0.25">
      <c r="B102" s="46" t="s">
        <v>215</v>
      </c>
      <c r="C102" s="2" t="s">
        <v>216</v>
      </c>
      <c r="D102" s="9" t="s">
        <v>217</v>
      </c>
      <c r="E102" s="9"/>
      <c r="F102" s="9" t="s">
        <v>12</v>
      </c>
      <c r="G102" s="49"/>
      <c r="H102" s="9">
        <v>5</v>
      </c>
      <c r="I102" s="61">
        <f t="shared" si="2"/>
        <v>0</v>
      </c>
    </row>
    <row r="103" spans="2:9" ht="13.5" thickBot="1" x14ac:dyDescent="0.25">
      <c r="B103" s="46" t="s">
        <v>218</v>
      </c>
      <c r="C103" s="2" t="s">
        <v>219</v>
      </c>
      <c r="D103" s="9" t="s">
        <v>220</v>
      </c>
      <c r="E103" s="9" t="s">
        <v>221</v>
      </c>
      <c r="F103" s="9" t="s">
        <v>12</v>
      </c>
      <c r="G103" s="49"/>
      <c r="H103" s="9">
        <v>5</v>
      </c>
      <c r="I103" s="61">
        <f t="shared" si="2"/>
        <v>0</v>
      </c>
    </row>
    <row r="104" spans="2:9" ht="26.25" thickBot="1" x14ac:dyDescent="0.25">
      <c r="B104" s="46" t="s">
        <v>222</v>
      </c>
      <c r="C104" s="2" t="s">
        <v>223</v>
      </c>
      <c r="D104" s="9" t="s">
        <v>224</v>
      </c>
      <c r="E104" s="9" t="s">
        <v>225</v>
      </c>
      <c r="F104" s="9" t="s">
        <v>12</v>
      </c>
      <c r="G104" s="49"/>
      <c r="H104" s="9">
        <v>60</v>
      </c>
      <c r="I104" s="61">
        <f t="shared" si="2"/>
        <v>0</v>
      </c>
    </row>
    <row r="105" spans="2:9" ht="26.25" thickBot="1" x14ac:dyDescent="0.25">
      <c r="B105" s="46" t="s">
        <v>226</v>
      </c>
      <c r="C105" s="2" t="s">
        <v>227</v>
      </c>
      <c r="D105" s="9" t="s">
        <v>228</v>
      </c>
      <c r="E105" s="9"/>
      <c r="F105" s="9" t="s">
        <v>12</v>
      </c>
      <c r="G105" s="49"/>
      <c r="H105" s="9">
        <v>10</v>
      </c>
      <c r="I105" s="61">
        <f t="shared" si="2"/>
        <v>0</v>
      </c>
    </row>
    <row r="106" spans="2:9" ht="26.25" thickBot="1" x14ac:dyDescent="0.25">
      <c r="B106" s="46" t="s">
        <v>229</v>
      </c>
      <c r="C106" s="2" t="s">
        <v>230</v>
      </c>
      <c r="D106" s="9" t="s">
        <v>231</v>
      </c>
      <c r="E106" s="9"/>
      <c r="F106" s="9" t="s">
        <v>12</v>
      </c>
      <c r="G106" s="49"/>
      <c r="H106" s="9">
        <v>10</v>
      </c>
      <c r="I106" s="61">
        <f t="shared" si="2"/>
        <v>0</v>
      </c>
    </row>
    <row r="107" spans="2:9" ht="13.5" thickBot="1" x14ac:dyDescent="0.25">
      <c r="B107" s="46" t="s">
        <v>232</v>
      </c>
      <c r="C107" s="2" t="s">
        <v>138</v>
      </c>
      <c r="D107" s="9"/>
      <c r="E107" s="9" t="s">
        <v>139</v>
      </c>
      <c r="F107" s="9" t="s">
        <v>12</v>
      </c>
      <c r="G107" s="49"/>
      <c r="H107" s="9">
        <v>50</v>
      </c>
      <c r="I107" s="61">
        <f t="shared" si="2"/>
        <v>0</v>
      </c>
    </row>
    <row r="108" spans="2:9" ht="26.25" thickBot="1" x14ac:dyDescent="0.25">
      <c r="B108" s="46" t="s">
        <v>233</v>
      </c>
      <c r="C108" s="2" t="s">
        <v>234</v>
      </c>
      <c r="D108" s="3"/>
      <c r="E108" s="9" t="s">
        <v>186</v>
      </c>
      <c r="F108" s="9" t="s">
        <v>12</v>
      </c>
      <c r="G108" s="49"/>
      <c r="H108" s="9">
        <v>10</v>
      </c>
      <c r="I108" s="61">
        <f t="shared" si="2"/>
        <v>0</v>
      </c>
    </row>
    <row r="109" spans="2:9" ht="26.25" thickBot="1" x14ac:dyDescent="0.25">
      <c r="B109" s="46" t="s">
        <v>235</v>
      </c>
      <c r="C109" s="2" t="s">
        <v>236</v>
      </c>
      <c r="D109" s="3"/>
      <c r="E109" s="9" t="s">
        <v>237</v>
      </c>
      <c r="F109" s="9" t="s">
        <v>12</v>
      </c>
      <c r="G109" s="49"/>
      <c r="H109" s="9">
        <v>10</v>
      </c>
      <c r="I109" s="61">
        <f t="shared" si="2"/>
        <v>0</v>
      </c>
    </row>
    <row r="110" spans="2:9" ht="27" customHeight="1" thickBot="1" x14ac:dyDescent="0.25">
      <c r="B110" s="46" t="s">
        <v>238</v>
      </c>
      <c r="C110" s="2" t="s">
        <v>239</v>
      </c>
      <c r="D110" s="3"/>
      <c r="E110" s="9" t="s">
        <v>240</v>
      </c>
      <c r="F110" s="9" t="s">
        <v>12</v>
      </c>
      <c r="G110" s="49"/>
      <c r="H110" s="9">
        <v>10</v>
      </c>
      <c r="I110" s="61">
        <f t="shared" si="2"/>
        <v>0</v>
      </c>
    </row>
    <row r="111" spans="2:9" ht="42" customHeight="1" thickBot="1" x14ac:dyDescent="0.25">
      <c r="B111" s="46" t="s">
        <v>241</v>
      </c>
      <c r="C111" s="2" t="s">
        <v>242</v>
      </c>
      <c r="D111" s="3"/>
      <c r="E111" s="9" t="s">
        <v>243</v>
      </c>
      <c r="F111" s="9" t="s">
        <v>12</v>
      </c>
      <c r="G111" s="49"/>
      <c r="H111" s="9">
        <v>10</v>
      </c>
      <c r="I111" s="61">
        <f t="shared" si="2"/>
        <v>0</v>
      </c>
    </row>
    <row r="112" spans="2:9" ht="13.5" thickBot="1" x14ac:dyDescent="0.25">
      <c r="B112" s="102" t="s">
        <v>244</v>
      </c>
      <c r="C112" s="103"/>
      <c r="D112" s="103"/>
      <c r="E112" s="103"/>
      <c r="F112" s="103"/>
      <c r="G112" s="103"/>
      <c r="H112" s="104"/>
      <c r="I112" s="62">
        <f>SUM(I81:I111)</f>
        <v>0</v>
      </c>
    </row>
    <row r="113" spans="2:9" x14ac:dyDescent="0.2">
      <c r="B113" s="4"/>
    </row>
    <row r="114" spans="2:9" ht="13.5" thickBot="1" x14ac:dyDescent="0.25"/>
    <row r="115" spans="2:9" s="21" customFormat="1" ht="39" customHeight="1" thickBot="1" x14ac:dyDescent="0.25">
      <c r="B115" s="18" t="s">
        <v>0</v>
      </c>
      <c r="C115" s="19" t="s">
        <v>1</v>
      </c>
      <c r="D115" s="20" t="s">
        <v>2</v>
      </c>
      <c r="E115" s="20" t="s">
        <v>3</v>
      </c>
      <c r="F115" s="20" t="s">
        <v>4</v>
      </c>
      <c r="G115" s="48" t="s">
        <v>5</v>
      </c>
      <c r="H115" s="20" t="s">
        <v>6</v>
      </c>
      <c r="I115" s="48" t="s">
        <v>7</v>
      </c>
    </row>
    <row r="116" spans="2:9" s="21" customFormat="1" ht="13.5" thickBot="1" x14ac:dyDescent="0.25">
      <c r="B116" s="90" t="s">
        <v>552</v>
      </c>
      <c r="C116" s="91"/>
      <c r="D116" s="91"/>
      <c r="E116" s="91"/>
      <c r="F116" s="91"/>
      <c r="G116" s="91"/>
      <c r="H116" s="91"/>
      <c r="I116" s="92"/>
    </row>
    <row r="117" spans="2:9" ht="26.25" thickBot="1" x14ac:dyDescent="0.25">
      <c r="B117" s="46" t="s">
        <v>245</v>
      </c>
      <c r="C117" s="2" t="s">
        <v>246</v>
      </c>
      <c r="D117" s="9" t="s">
        <v>247</v>
      </c>
      <c r="E117" s="9"/>
      <c r="F117" s="9" t="s">
        <v>12</v>
      </c>
      <c r="G117" s="49"/>
      <c r="H117" s="9">
        <v>75</v>
      </c>
      <c r="I117" s="62">
        <f>G117*H117</f>
        <v>0</v>
      </c>
    </row>
    <row r="118" spans="2:9" ht="26.25" thickBot="1" x14ac:dyDescent="0.25">
      <c r="B118" s="46" t="s">
        <v>248</v>
      </c>
      <c r="C118" s="2" t="s">
        <v>249</v>
      </c>
      <c r="D118" s="9" t="s">
        <v>247</v>
      </c>
      <c r="E118" s="9" t="s">
        <v>250</v>
      </c>
      <c r="F118" s="9" t="s">
        <v>12</v>
      </c>
      <c r="G118" s="49"/>
      <c r="H118" s="9">
        <v>75</v>
      </c>
      <c r="I118" s="62">
        <f t="shared" ref="I118:I145" si="3">G118*H118</f>
        <v>0</v>
      </c>
    </row>
    <row r="119" spans="2:9" ht="13.5" thickBot="1" x14ac:dyDescent="0.25">
      <c r="B119" s="46" t="s">
        <v>251</v>
      </c>
      <c r="C119" s="2" t="s">
        <v>252</v>
      </c>
      <c r="D119" s="9" t="s">
        <v>253</v>
      </c>
      <c r="E119" s="9"/>
      <c r="F119" s="9" t="s">
        <v>12</v>
      </c>
      <c r="G119" s="49"/>
      <c r="H119" s="9">
        <v>10</v>
      </c>
      <c r="I119" s="62">
        <f t="shared" si="3"/>
        <v>0</v>
      </c>
    </row>
    <row r="120" spans="2:9" ht="26.25" thickBot="1" x14ac:dyDescent="0.25">
      <c r="B120" s="46" t="s">
        <v>254</v>
      </c>
      <c r="C120" s="2" t="s">
        <v>255</v>
      </c>
      <c r="D120" s="9" t="s">
        <v>256</v>
      </c>
      <c r="E120" s="9"/>
      <c r="F120" s="9" t="s">
        <v>12</v>
      </c>
      <c r="G120" s="49"/>
      <c r="H120" s="9">
        <v>10</v>
      </c>
      <c r="I120" s="62">
        <f t="shared" si="3"/>
        <v>0</v>
      </c>
    </row>
    <row r="121" spans="2:9" ht="26.25" thickBot="1" x14ac:dyDescent="0.25">
      <c r="B121" s="46" t="s">
        <v>257</v>
      </c>
      <c r="C121" s="2" t="s">
        <v>258</v>
      </c>
      <c r="D121" s="9" t="s">
        <v>259</v>
      </c>
      <c r="E121" s="9"/>
      <c r="F121" s="9" t="s">
        <v>12</v>
      </c>
      <c r="G121" s="49"/>
      <c r="H121" s="9">
        <v>10</v>
      </c>
      <c r="I121" s="62">
        <f t="shared" si="3"/>
        <v>0</v>
      </c>
    </row>
    <row r="122" spans="2:9" ht="53.25" customHeight="1" thickBot="1" x14ac:dyDescent="0.25">
      <c r="B122" s="46" t="s">
        <v>260</v>
      </c>
      <c r="C122" s="2" t="s">
        <v>261</v>
      </c>
      <c r="D122" s="9" t="s">
        <v>18</v>
      </c>
      <c r="E122" s="9"/>
      <c r="F122" s="9" t="s">
        <v>12</v>
      </c>
      <c r="G122" s="49"/>
      <c r="H122" s="9">
        <v>5</v>
      </c>
      <c r="I122" s="62">
        <f t="shared" si="3"/>
        <v>0</v>
      </c>
    </row>
    <row r="123" spans="2:9" ht="13.5" thickBot="1" x14ac:dyDescent="0.25">
      <c r="B123" s="46" t="s">
        <v>262</v>
      </c>
      <c r="C123" s="2" t="s">
        <v>263</v>
      </c>
      <c r="D123" s="9" t="s">
        <v>25</v>
      </c>
      <c r="E123" s="9"/>
      <c r="F123" s="9" t="s">
        <v>12</v>
      </c>
      <c r="G123" s="49"/>
      <c r="H123" s="9">
        <v>10</v>
      </c>
      <c r="I123" s="62">
        <f t="shared" si="3"/>
        <v>0</v>
      </c>
    </row>
    <row r="124" spans="2:9" ht="26.25" thickBot="1" x14ac:dyDescent="0.25">
      <c r="B124" s="46" t="s">
        <v>264</v>
      </c>
      <c r="C124" s="2" t="s">
        <v>265</v>
      </c>
      <c r="D124" s="9" t="s">
        <v>266</v>
      </c>
      <c r="E124" s="12"/>
      <c r="F124" s="9" t="s">
        <v>12</v>
      </c>
      <c r="G124" s="49"/>
      <c r="H124" s="9">
        <v>10</v>
      </c>
      <c r="I124" s="62">
        <f t="shared" si="3"/>
        <v>0</v>
      </c>
    </row>
    <row r="125" spans="2:9" ht="26.25" thickBot="1" x14ac:dyDescent="0.25">
      <c r="B125" s="46" t="s">
        <v>267</v>
      </c>
      <c r="C125" s="2" t="s">
        <v>268</v>
      </c>
      <c r="D125" s="9" t="s">
        <v>269</v>
      </c>
      <c r="E125" s="9"/>
      <c r="F125" s="9" t="s">
        <v>12</v>
      </c>
      <c r="G125" s="49"/>
      <c r="H125" s="9">
        <v>10</v>
      </c>
      <c r="I125" s="62">
        <f t="shared" si="3"/>
        <v>0</v>
      </c>
    </row>
    <row r="126" spans="2:9" ht="13.5" thickBot="1" x14ac:dyDescent="0.25">
      <c r="B126" s="46" t="s">
        <v>270</v>
      </c>
      <c r="C126" s="2" t="s">
        <v>271</v>
      </c>
      <c r="D126" s="9" t="s">
        <v>272</v>
      </c>
      <c r="E126" s="9" t="s">
        <v>273</v>
      </c>
      <c r="F126" s="9" t="s">
        <v>12</v>
      </c>
      <c r="G126" s="49"/>
      <c r="H126" s="9">
        <v>200</v>
      </c>
      <c r="I126" s="62">
        <f t="shared" si="3"/>
        <v>0</v>
      </c>
    </row>
    <row r="127" spans="2:9" ht="13.5" thickBot="1" x14ac:dyDescent="0.25">
      <c r="B127" s="46" t="s">
        <v>274</v>
      </c>
      <c r="C127" s="2" t="s">
        <v>275</v>
      </c>
      <c r="D127" s="9" t="s">
        <v>272</v>
      </c>
      <c r="E127" s="9"/>
      <c r="F127" s="9" t="s">
        <v>12</v>
      </c>
      <c r="G127" s="49"/>
      <c r="H127" s="9">
        <v>200</v>
      </c>
      <c r="I127" s="62">
        <f t="shared" si="3"/>
        <v>0</v>
      </c>
    </row>
    <row r="128" spans="2:9" ht="42" customHeight="1" thickBot="1" x14ac:dyDescent="0.25">
      <c r="B128" s="46" t="s">
        <v>276</v>
      </c>
      <c r="C128" s="2" t="s">
        <v>277</v>
      </c>
      <c r="D128" s="9" t="s">
        <v>278</v>
      </c>
      <c r="E128" s="9"/>
      <c r="F128" s="9" t="s">
        <v>12</v>
      </c>
      <c r="G128" s="49"/>
      <c r="H128" s="9">
        <v>100</v>
      </c>
      <c r="I128" s="62">
        <f t="shared" si="3"/>
        <v>0</v>
      </c>
    </row>
    <row r="129" spans="2:9" ht="41.25" customHeight="1" thickBot="1" x14ac:dyDescent="0.25">
      <c r="B129" s="46" t="s">
        <v>279</v>
      </c>
      <c r="C129" s="2" t="s">
        <v>280</v>
      </c>
      <c r="D129" s="9" t="s">
        <v>31</v>
      </c>
      <c r="E129" s="9"/>
      <c r="F129" s="9" t="s">
        <v>12</v>
      </c>
      <c r="G129" s="49"/>
      <c r="H129" s="9">
        <v>5</v>
      </c>
      <c r="I129" s="62">
        <f t="shared" si="3"/>
        <v>0</v>
      </c>
    </row>
    <row r="130" spans="2:9" ht="26.25" thickBot="1" x14ac:dyDescent="0.25">
      <c r="B130" s="46" t="s">
        <v>281</v>
      </c>
      <c r="C130" s="2" t="s">
        <v>282</v>
      </c>
      <c r="D130" s="9" t="s">
        <v>283</v>
      </c>
      <c r="E130" s="9"/>
      <c r="F130" s="9" t="s">
        <v>12</v>
      </c>
      <c r="G130" s="49"/>
      <c r="H130" s="9">
        <v>100</v>
      </c>
      <c r="I130" s="62">
        <f t="shared" si="3"/>
        <v>0</v>
      </c>
    </row>
    <row r="131" spans="2:9" ht="13.5" thickBot="1" x14ac:dyDescent="0.25">
      <c r="B131" s="46" t="s">
        <v>284</v>
      </c>
      <c r="C131" s="2" t="s">
        <v>285</v>
      </c>
      <c r="D131" s="9" t="s">
        <v>286</v>
      </c>
      <c r="E131" s="9"/>
      <c r="F131" s="9" t="s">
        <v>12</v>
      </c>
      <c r="G131" s="49"/>
      <c r="H131" s="9">
        <v>20</v>
      </c>
      <c r="I131" s="62">
        <f t="shared" si="3"/>
        <v>0</v>
      </c>
    </row>
    <row r="132" spans="2:9" ht="26.25" thickBot="1" x14ac:dyDescent="0.25">
      <c r="B132" s="46" t="s">
        <v>287</v>
      </c>
      <c r="C132" s="2" t="s">
        <v>288</v>
      </c>
      <c r="D132" s="9" t="s">
        <v>289</v>
      </c>
      <c r="E132" s="9"/>
      <c r="F132" s="9" t="s">
        <v>12</v>
      </c>
      <c r="G132" s="49"/>
      <c r="H132" s="9">
        <v>50</v>
      </c>
      <c r="I132" s="62">
        <f t="shared" si="3"/>
        <v>0</v>
      </c>
    </row>
    <row r="133" spans="2:9" ht="26.25" thickBot="1" x14ac:dyDescent="0.25">
      <c r="B133" s="46" t="s">
        <v>290</v>
      </c>
      <c r="C133" s="2" t="s">
        <v>291</v>
      </c>
      <c r="D133" s="9" t="s">
        <v>289</v>
      </c>
      <c r="E133" s="9"/>
      <c r="F133" s="9" t="s">
        <v>12</v>
      </c>
      <c r="G133" s="49"/>
      <c r="H133" s="9">
        <v>50</v>
      </c>
      <c r="I133" s="62">
        <f t="shared" si="3"/>
        <v>0</v>
      </c>
    </row>
    <row r="134" spans="2:9" ht="26.25" thickBot="1" x14ac:dyDescent="0.25">
      <c r="B134" s="46" t="s">
        <v>292</v>
      </c>
      <c r="C134" s="2" t="s">
        <v>293</v>
      </c>
      <c r="D134" s="9" t="s">
        <v>294</v>
      </c>
      <c r="E134" s="9"/>
      <c r="F134" s="9" t="s">
        <v>12</v>
      </c>
      <c r="G134" s="49"/>
      <c r="H134" s="9">
        <v>20</v>
      </c>
      <c r="I134" s="62">
        <f t="shared" si="3"/>
        <v>0</v>
      </c>
    </row>
    <row r="135" spans="2:9" ht="13.5" thickBot="1" x14ac:dyDescent="0.25">
      <c r="B135" s="46" t="s">
        <v>295</v>
      </c>
      <c r="C135" s="2" t="s">
        <v>296</v>
      </c>
      <c r="D135" s="9" t="s">
        <v>297</v>
      </c>
      <c r="E135" s="9"/>
      <c r="F135" s="9" t="s">
        <v>12</v>
      </c>
      <c r="G135" s="49"/>
      <c r="H135" s="9">
        <v>50</v>
      </c>
      <c r="I135" s="62">
        <f t="shared" si="3"/>
        <v>0</v>
      </c>
    </row>
    <row r="136" spans="2:9" ht="13.5" thickBot="1" x14ac:dyDescent="0.25">
      <c r="B136" s="46" t="s">
        <v>298</v>
      </c>
      <c r="C136" s="2" t="s">
        <v>299</v>
      </c>
      <c r="D136" s="9" t="s">
        <v>300</v>
      </c>
      <c r="E136" s="9"/>
      <c r="F136" s="9" t="s">
        <v>12</v>
      </c>
      <c r="G136" s="49"/>
      <c r="H136" s="9">
        <v>20</v>
      </c>
      <c r="I136" s="62">
        <f t="shared" si="3"/>
        <v>0</v>
      </c>
    </row>
    <row r="137" spans="2:9" ht="39" thickBot="1" x14ac:dyDescent="0.25">
      <c r="B137" s="46" t="s">
        <v>301</v>
      </c>
      <c r="C137" s="2" t="s">
        <v>302</v>
      </c>
      <c r="D137" s="9" t="s">
        <v>214</v>
      </c>
      <c r="E137" s="9"/>
      <c r="F137" s="9" t="s">
        <v>12</v>
      </c>
      <c r="G137" s="49"/>
      <c r="H137" s="9">
        <v>5</v>
      </c>
      <c r="I137" s="62">
        <f t="shared" si="3"/>
        <v>0</v>
      </c>
    </row>
    <row r="138" spans="2:9" ht="39.75" customHeight="1" thickBot="1" x14ac:dyDescent="0.25">
      <c r="B138" s="46" t="s">
        <v>303</v>
      </c>
      <c r="C138" s="2" t="s">
        <v>304</v>
      </c>
      <c r="D138" s="3"/>
      <c r="E138" s="9"/>
      <c r="F138" s="9" t="s">
        <v>12</v>
      </c>
      <c r="G138" s="49"/>
      <c r="H138" s="9">
        <v>10</v>
      </c>
      <c r="I138" s="62">
        <f t="shared" si="3"/>
        <v>0</v>
      </c>
    </row>
    <row r="139" spans="2:9" ht="39.75" customHeight="1" thickBot="1" x14ac:dyDescent="0.25">
      <c r="B139" s="46" t="s">
        <v>305</v>
      </c>
      <c r="C139" s="2" t="s">
        <v>306</v>
      </c>
      <c r="D139" s="3"/>
      <c r="E139" s="9"/>
      <c r="F139" s="9" t="s">
        <v>12</v>
      </c>
      <c r="G139" s="49"/>
      <c r="H139" s="9">
        <v>10</v>
      </c>
      <c r="I139" s="62">
        <f t="shared" si="3"/>
        <v>0</v>
      </c>
    </row>
    <row r="140" spans="2:9" ht="26.25" thickBot="1" x14ac:dyDescent="0.25">
      <c r="B140" s="46" t="s">
        <v>307</v>
      </c>
      <c r="C140" s="2" t="s">
        <v>308</v>
      </c>
      <c r="D140" s="3"/>
      <c r="E140" s="9" t="s">
        <v>309</v>
      </c>
      <c r="F140" s="9" t="s">
        <v>12</v>
      </c>
      <c r="G140" s="49"/>
      <c r="H140" s="9">
        <v>10</v>
      </c>
      <c r="I140" s="62">
        <f t="shared" si="3"/>
        <v>0</v>
      </c>
    </row>
    <row r="141" spans="2:9" ht="13.5" thickBot="1" x14ac:dyDescent="0.25">
      <c r="B141" s="46" t="s">
        <v>310</v>
      </c>
      <c r="C141" s="2" t="s">
        <v>311</v>
      </c>
      <c r="D141" s="3"/>
      <c r="E141" s="9"/>
      <c r="F141" s="9" t="s">
        <v>12</v>
      </c>
      <c r="G141" s="49"/>
      <c r="H141" s="9">
        <v>100</v>
      </c>
      <c r="I141" s="62">
        <f t="shared" si="3"/>
        <v>0</v>
      </c>
    </row>
    <row r="142" spans="2:9" ht="13.5" thickBot="1" x14ac:dyDescent="0.25">
      <c r="B142" s="46" t="s">
        <v>312</v>
      </c>
      <c r="C142" s="2" t="s">
        <v>313</v>
      </c>
      <c r="D142" s="3"/>
      <c r="E142" s="3"/>
      <c r="F142" s="9" t="s">
        <v>12</v>
      </c>
      <c r="G142" s="49"/>
      <c r="H142" s="9">
        <v>100</v>
      </c>
      <c r="I142" s="62">
        <f t="shared" si="3"/>
        <v>0</v>
      </c>
    </row>
    <row r="143" spans="2:9" ht="26.25" thickBot="1" x14ac:dyDescent="0.25">
      <c r="B143" s="46" t="s">
        <v>314</v>
      </c>
      <c r="C143" s="2" t="s">
        <v>315</v>
      </c>
      <c r="D143" s="3"/>
      <c r="E143" s="3"/>
      <c r="F143" s="9" t="s">
        <v>12</v>
      </c>
      <c r="G143" s="49"/>
      <c r="H143" s="9">
        <v>50</v>
      </c>
      <c r="I143" s="62">
        <f t="shared" si="3"/>
        <v>0</v>
      </c>
    </row>
    <row r="144" spans="2:9" ht="26.25" thickBot="1" x14ac:dyDescent="0.25">
      <c r="B144" s="46" t="s">
        <v>316</v>
      </c>
      <c r="C144" s="2" t="s">
        <v>317</v>
      </c>
      <c r="D144" s="3"/>
      <c r="E144" s="9"/>
      <c r="F144" s="9" t="s">
        <v>12</v>
      </c>
      <c r="G144" s="49"/>
      <c r="H144" s="9">
        <v>50</v>
      </c>
      <c r="I144" s="62">
        <f t="shared" si="3"/>
        <v>0</v>
      </c>
    </row>
    <row r="145" spans="2:9" ht="26.25" thickBot="1" x14ac:dyDescent="0.25">
      <c r="B145" s="46" t="s">
        <v>561</v>
      </c>
      <c r="C145" s="2" t="s">
        <v>562</v>
      </c>
      <c r="D145" s="3" t="s">
        <v>563</v>
      </c>
      <c r="E145" s="9"/>
      <c r="F145" s="9" t="s">
        <v>12</v>
      </c>
      <c r="G145" s="49"/>
      <c r="H145" s="9">
        <v>10</v>
      </c>
      <c r="I145" s="62">
        <f t="shared" si="3"/>
        <v>0</v>
      </c>
    </row>
    <row r="146" spans="2:9" ht="13.5" thickBot="1" x14ac:dyDescent="0.25">
      <c r="B146" s="102" t="s">
        <v>318</v>
      </c>
      <c r="C146" s="103"/>
      <c r="D146" s="103"/>
      <c r="E146" s="103"/>
      <c r="F146" s="103"/>
      <c r="G146" s="103"/>
      <c r="H146" s="104"/>
      <c r="I146" s="62">
        <f>SUM(I117:I145)</f>
        <v>0</v>
      </c>
    </row>
    <row r="147" spans="2:9" x14ac:dyDescent="0.2">
      <c r="B147" s="4"/>
    </row>
    <row r="148" spans="2:9" ht="13.5" thickBot="1" x14ac:dyDescent="0.25"/>
    <row r="149" spans="2:9" s="21" customFormat="1" ht="40.5" customHeight="1" thickBot="1" x14ac:dyDescent="0.25">
      <c r="B149" s="18" t="s">
        <v>0</v>
      </c>
      <c r="C149" s="19" t="s">
        <v>1</v>
      </c>
      <c r="D149" s="20" t="s">
        <v>2</v>
      </c>
      <c r="E149" s="20" t="s">
        <v>3</v>
      </c>
      <c r="F149" s="20" t="s">
        <v>4</v>
      </c>
      <c r="G149" s="48" t="s">
        <v>5</v>
      </c>
      <c r="H149" s="20" t="s">
        <v>6</v>
      </c>
      <c r="I149" s="48" t="s">
        <v>7</v>
      </c>
    </row>
    <row r="150" spans="2:9" s="21" customFormat="1" ht="13.5" thickBot="1" x14ac:dyDescent="0.25">
      <c r="B150" s="90" t="s">
        <v>553</v>
      </c>
      <c r="C150" s="91"/>
      <c r="D150" s="91"/>
      <c r="E150" s="91"/>
      <c r="F150" s="91"/>
      <c r="G150" s="91"/>
      <c r="H150" s="91"/>
      <c r="I150" s="92"/>
    </row>
    <row r="151" spans="2:9" ht="51.75" thickBot="1" x14ac:dyDescent="0.25">
      <c r="B151" s="46" t="s">
        <v>319</v>
      </c>
      <c r="C151" s="2" t="s">
        <v>624</v>
      </c>
      <c r="D151" s="9" t="s">
        <v>320</v>
      </c>
      <c r="E151" s="9"/>
      <c r="F151" s="9" t="s">
        <v>12</v>
      </c>
      <c r="G151" s="49"/>
      <c r="H151" s="9">
        <v>150</v>
      </c>
      <c r="I151" s="62">
        <f>G151*H151</f>
        <v>0</v>
      </c>
    </row>
    <row r="152" spans="2:9" ht="26.25" thickBot="1" x14ac:dyDescent="0.25">
      <c r="B152" s="46" t="s">
        <v>321</v>
      </c>
      <c r="C152" s="2" t="s">
        <v>322</v>
      </c>
      <c r="D152" s="9" t="s">
        <v>323</v>
      </c>
      <c r="E152" s="3"/>
      <c r="F152" s="9" t="s">
        <v>12</v>
      </c>
      <c r="G152" s="49"/>
      <c r="H152" s="9">
        <v>10</v>
      </c>
      <c r="I152" s="62">
        <f t="shared" ref="I152:I154" si="4">G152*H152</f>
        <v>0</v>
      </c>
    </row>
    <row r="153" spans="2:9" ht="26.25" thickBot="1" x14ac:dyDescent="0.25">
      <c r="B153" s="46" t="s">
        <v>324</v>
      </c>
      <c r="C153" s="2" t="s">
        <v>325</v>
      </c>
      <c r="D153" s="9" t="s">
        <v>326</v>
      </c>
      <c r="E153" s="3"/>
      <c r="F153" s="9" t="s">
        <v>12</v>
      </c>
      <c r="G153" s="49"/>
      <c r="H153" s="9">
        <v>200</v>
      </c>
      <c r="I153" s="62">
        <f t="shared" si="4"/>
        <v>0</v>
      </c>
    </row>
    <row r="154" spans="2:9" ht="27.75" customHeight="1" thickBot="1" x14ac:dyDescent="0.25">
      <c r="B154" s="46" t="s">
        <v>327</v>
      </c>
      <c r="C154" s="2" t="s">
        <v>328</v>
      </c>
      <c r="D154" s="9" t="s">
        <v>329</v>
      </c>
      <c r="E154" s="3"/>
      <c r="F154" s="9" t="s">
        <v>12</v>
      </c>
      <c r="G154" s="49"/>
      <c r="H154" s="9">
        <v>50</v>
      </c>
      <c r="I154" s="62">
        <f t="shared" si="4"/>
        <v>0</v>
      </c>
    </row>
    <row r="155" spans="2:9" x14ac:dyDescent="0.2">
      <c r="B155" s="108" t="s">
        <v>330</v>
      </c>
      <c r="C155" s="110" t="s">
        <v>331</v>
      </c>
      <c r="D155" s="112" t="s">
        <v>332</v>
      </c>
      <c r="E155" s="114"/>
      <c r="F155" s="112" t="s">
        <v>12</v>
      </c>
      <c r="G155" s="116"/>
      <c r="H155" s="112">
        <v>50</v>
      </c>
      <c r="I155" s="118">
        <f>G155*H155</f>
        <v>0</v>
      </c>
    </row>
    <row r="156" spans="2:9" ht="13.5" thickBot="1" x14ac:dyDescent="0.25">
      <c r="B156" s="109"/>
      <c r="C156" s="111"/>
      <c r="D156" s="113"/>
      <c r="E156" s="115"/>
      <c r="F156" s="113"/>
      <c r="G156" s="117"/>
      <c r="H156" s="113"/>
      <c r="I156" s="119"/>
    </row>
    <row r="157" spans="2:9" ht="26.25" thickBot="1" x14ac:dyDescent="0.25">
      <c r="B157" s="46" t="s">
        <v>333</v>
      </c>
      <c r="C157" s="2" t="s">
        <v>334</v>
      </c>
      <c r="D157" s="9" t="s">
        <v>332</v>
      </c>
      <c r="E157" s="6"/>
      <c r="F157" s="9" t="s">
        <v>12</v>
      </c>
      <c r="G157" s="49"/>
      <c r="H157" s="9">
        <v>50</v>
      </c>
      <c r="I157" s="62">
        <f>G157*H157</f>
        <v>0</v>
      </c>
    </row>
    <row r="158" spans="2:9" ht="26.25" thickBot="1" x14ac:dyDescent="0.25">
      <c r="B158" s="46" t="s">
        <v>335</v>
      </c>
      <c r="C158" s="2" t="s">
        <v>336</v>
      </c>
      <c r="D158" s="9" t="s">
        <v>337</v>
      </c>
      <c r="E158" s="9"/>
      <c r="F158" s="9" t="s">
        <v>12</v>
      </c>
      <c r="G158" s="49"/>
      <c r="H158" s="9">
        <v>50</v>
      </c>
      <c r="I158" s="62">
        <f>G158*H158</f>
        <v>0</v>
      </c>
    </row>
    <row r="159" spans="2:9" ht="26.25" thickBot="1" x14ac:dyDescent="0.25">
      <c r="B159" s="46" t="s">
        <v>338</v>
      </c>
      <c r="C159" s="2" t="s">
        <v>339</v>
      </c>
      <c r="D159" s="9" t="s">
        <v>340</v>
      </c>
      <c r="E159" s="9"/>
      <c r="F159" s="9" t="s">
        <v>12</v>
      </c>
      <c r="G159" s="49"/>
      <c r="H159" s="9">
        <v>5</v>
      </c>
      <c r="I159" s="62">
        <f>G159*H159</f>
        <v>0</v>
      </c>
    </row>
    <row r="160" spans="2:9" ht="26.25" thickBot="1" x14ac:dyDescent="0.25">
      <c r="B160" s="46" t="s">
        <v>341</v>
      </c>
      <c r="C160" s="2" t="s">
        <v>342</v>
      </c>
      <c r="D160" s="9" t="s">
        <v>343</v>
      </c>
      <c r="E160" s="9"/>
      <c r="F160" s="9" t="s">
        <v>12</v>
      </c>
      <c r="G160" s="49"/>
      <c r="H160" s="9">
        <v>5</v>
      </c>
      <c r="I160" s="62">
        <f>G160*H160</f>
        <v>0</v>
      </c>
    </row>
    <row r="161" spans="2:9" ht="59.25" customHeight="1" thickBot="1" x14ac:dyDescent="0.25">
      <c r="B161" s="46" t="s">
        <v>344</v>
      </c>
      <c r="C161" s="2" t="s">
        <v>345</v>
      </c>
      <c r="D161" s="9" t="s">
        <v>343</v>
      </c>
      <c r="E161" s="9"/>
      <c r="F161" s="9" t="s">
        <v>12</v>
      </c>
      <c r="G161" s="49"/>
      <c r="H161" s="9">
        <v>5</v>
      </c>
      <c r="I161" s="62">
        <f>G161*H161</f>
        <v>0</v>
      </c>
    </row>
    <row r="162" spans="2:9" ht="26.25" thickBot="1" x14ac:dyDescent="0.25">
      <c r="B162" s="46" t="s">
        <v>346</v>
      </c>
      <c r="C162" s="2" t="s">
        <v>347</v>
      </c>
      <c r="D162" s="9" t="s">
        <v>348</v>
      </c>
      <c r="E162" s="9"/>
      <c r="F162" s="9" t="s">
        <v>12</v>
      </c>
      <c r="G162" s="49"/>
      <c r="H162" s="9">
        <v>5</v>
      </c>
      <c r="I162" s="62">
        <f t="shared" ref="I162:I169" si="5">G162*H162</f>
        <v>0</v>
      </c>
    </row>
    <row r="163" spans="2:9" ht="26.25" thickBot="1" x14ac:dyDescent="0.25">
      <c r="B163" s="46" t="s">
        <v>349</v>
      </c>
      <c r="C163" s="2" t="s">
        <v>350</v>
      </c>
      <c r="D163" s="3"/>
      <c r="E163" s="3"/>
      <c r="F163" s="9" t="s">
        <v>12</v>
      </c>
      <c r="G163" s="49"/>
      <c r="H163" s="9">
        <v>25</v>
      </c>
      <c r="I163" s="62">
        <f t="shared" si="5"/>
        <v>0</v>
      </c>
    </row>
    <row r="164" spans="2:9" ht="26.25" thickBot="1" x14ac:dyDescent="0.25">
      <c r="B164" s="46" t="s">
        <v>351</v>
      </c>
      <c r="C164" s="2" t="s">
        <v>352</v>
      </c>
      <c r="D164" s="3"/>
      <c r="E164" s="9" t="s">
        <v>353</v>
      </c>
      <c r="F164" s="9" t="s">
        <v>12</v>
      </c>
      <c r="G164" s="49"/>
      <c r="H164" s="9">
        <v>25</v>
      </c>
      <c r="I164" s="62">
        <f t="shared" si="5"/>
        <v>0</v>
      </c>
    </row>
    <row r="165" spans="2:9" ht="26.25" thickBot="1" x14ac:dyDescent="0.25">
      <c r="B165" s="46" t="s">
        <v>354</v>
      </c>
      <c r="C165" s="2" t="s">
        <v>355</v>
      </c>
      <c r="D165" s="3"/>
      <c r="E165" s="9" t="s">
        <v>356</v>
      </c>
      <c r="F165" s="9" t="s">
        <v>12</v>
      </c>
      <c r="G165" s="49"/>
      <c r="H165" s="9">
        <v>25</v>
      </c>
      <c r="I165" s="62">
        <f t="shared" si="5"/>
        <v>0</v>
      </c>
    </row>
    <row r="166" spans="2:9" ht="39" thickBot="1" x14ac:dyDescent="0.25">
      <c r="B166" s="46" t="s">
        <v>357</v>
      </c>
      <c r="C166" s="2" t="s">
        <v>358</v>
      </c>
      <c r="D166" s="3"/>
      <c r="E166" s="9" t="s">
        <v>359</v>
      </c>
      <c r="F166" s="9" t="s">
        <v>12</v>
      </c>
      <c r="G166" s="49"/>
      <c r="H166" s="9">
        <v>25</v>
      </c>
      <c r="I166" s="62">
        <f t="shared" si="5"/>
        <v>0</v>
      </c>
    </row>
    <row r="167" spans="2:9" ht="39" thickBot="1" x14ac:dyDescent="0.25">
      <c r="B167" s="46" t="s">
        <v>360</v>
      </c>
      <c r="C167" s="2" t="s">
        <v>361</v>
      </c>
      <c r="D167" s="3"/>
      <c r="E167" s="9" t="s">
        <v>359</v>
      </c>
      <c r="F167" s="9" t="s">
        <v>12</v>
      </c>
      <c r="G167" s="49"/>
      <c r="H167" s="9">
        <v>25</v>
      </c>
      <c r="I167" s="62">
        <f t="shared" si="5"/>
        <v>0</v>
      </c>
    </row>
    <row r="168" spans="2:9" ht="26.25" thickBot="1" x14ac:dyDescent="0.25">
      <c r="B168" s="46" t="s">
        <v>362</v>
      </c>
      <c r="C168" s="2" t="s">
        <v>363</v>
      </c>
      <c r="D168" s="3"/>
      <c r="E168" s="9"/>
      <c r="F168" s="9" t="s">
        <v>12</v>
      </c>
      <c r="G168" s="49"/>
      <c r="H168" s="9">
        <v>25</v>
      </c>
      <c r="I168" s="62">
        <f t="shared" si="5"/>
        <v>0</v>
      </c>
    </row>
    <row r="169" spans="2:9" ht="26.25" thickBot="1" x14ac:dyDescent="0.25">
      <c r="B169" s="46" t="s">
        <v>364</v>
      </c>
      <c r="C169" s="2" t="s">
        <v>365</v>
      </c>
      <c r="D169" s="3"/>
      <c r="E169" s="9" t="s">
        <v>366</v>
      </c>
      <c r="F169" s="9" t="s">
        <v>12</v>
      </c>
      <c r="G169" s="49"/>
      <c r="H169" s="9">
        <v>25</v>
      </c>
      <c r="I169" s="62">
        <f t="shared" si="5"/>
        <v>0</v>
      </c>
    </row>
    <row r="170" spans="2:9" ht="26.25" thickBot="1" x14ac:dyDescent="0.25">
      <c r="B170" s="46" t="s">
        <v>367</v>
      </c>
      <c r="C170" s="2" t="s">
        <v>355</v>
      </c>
      <c r="D170" s="3"/>
      <c r="E170" s="9" t="s">
        <v>368</v>
      </c>
      <c r="F170" s="9" t="s">
        <v>12</v>
      </c>
      <c r="G170" s="49"/>
      <c r="H170" s="9">
        <v>25</v>
      </c>
      <c r="I170" s="62">
        <f>G170*H170</f>
        <v>0</v>
      </c>
    </row>
    <row r="171" spans="2:9" ht="20.25" customHeight="1" thickBot="1" x14ac:dyDescent="0.25">
      <c r="B171" s="46" t="s">
        <v>558</v>
      </c>
      <c r="C171" s="2" t="s">
        <v>559</v>
      </c>
      <c r="D171" s="3"/>
      <c r="E171" s="9" t="s">
        <v>560</v>
      </c>
      <c r="F171" s="9" t="s">
        <v>12</v>
      </c>
      <c r="G171" s="49"/>
      <c r="H171" s="9">
        <v>10</v>
      </c>
      <c r="I171" s="62">
        <f>G171*H171</f>
        <v>0</v>
      </c>
    </row>
    <row r="172" spans="2:9" ht="13.5" thickBot="1" x14ac:dyDescent="0.25">
      <c r="B172" s="102" t="s">
        <v>369</v>
      </c>
      <c r="C172" s="103"/>
      <c r="D172" s="103"/>
      <c r="E172" s="103"/>
      <c r="F172" s="103"/>
      <c r="G172" s="103"/>
      <c r="H172" s="104"/>
      <c r="I172" s="62">
        <f>SUM(I151:I171)</f>
        <v>0</v>
      </c>
    </row>
    <row r="173" spans="2:9" x14ac:dyDescent="0.2">
      <c r="B173" s="4"/>
    </row>
    <row r="174" spans="2:9" ht="13.5" thickBot="1" x14ac:dyDescent="0.25"/>
    <row r="175" spans="2:9" s="21" customFormat="1" ht="41.25" customHeight="1" thickBot="1" x14ac:dyDescent="0.25">
      <c r="B175" s="18" t="s">
        <v>0</v>
      </c>
      <c r="C175" s="19" t="s">
        <v>1</v>
      </c>
      <c r="D175" s="20" t="s">
        <v>2</v>
      </c>
      <c r="E175" s="20" t="s">
        <v>3</v>
      </c>
      <c r="F175" s="20" t="s">
        <v>4</v>
      </c>
      <c r="G175" s="48" t="s">
        <v>5</v>
      </c>
      <c r="H175" s="20" t="s">
        <v>6</v>
      </c>
      <c r="I175" s="48" t="s">
        <v>7</v>
      </c>
    </row>
    <row r="176" spans="2:9" s="21" customFormat="1" ht="21" customHeight="1" thickBot="1" x14ac:dyDescent="0.25">
      <c r="B176" s="90" t="s">
        <v>370</v>
      </c>
      <c r="C176" s="91"/>
      <c r="D176" s="91"/>
      <c r="E176" s="91"/>
      <c r="F176" s="91"/>
      <c r="G176" s="91"/>
      <c r="H176" s="91"/>
      <c r="I176" s="92"/>
    </row>
    <row r="177" spans="2:9" ht="26.25" thickBot="1" x14ac:dyDescent="0.25">
      <c r="B177" s="46" t="s">
        <v>371</v>
      </c>
      <c r="C177" s="2" t="s">
        <v>372</v>
      </c>
      <c r="D177" s="9" t="s">
        <v>373</v>
      </c>
      <c r="E177" s="9"/>
      <c r="F177" s="9" t="s">
        <v>12</v>
      </c>
      <c r="G177" s="49"/>
      <c r="H177" s="9">
        <v>20</v>
      </c>
      <c r="I177" s="62">
        <f>G177*H177</f>
        <v>0</v>
      </c>
    </row>
    <row r="178" spans="2:9" ht="71.25" customHeight="1" thickBot="1" x14ac:dyDescent="0.25">
      <c r="B178" s="46" t="s">
        <v>374</v>
      </c>
      <c r="C178" s="2" t="s">
        <v>375</v>
      </c>
      <c r="D178" s="9" t="s">
        <v>376</v>
      </c>
      <c r="E178" s="3"/>
      <c r="F178" s="9" t="s">
        <v>12</v>
      </c>
      <c r="G178" s="49"/>
      <c r="H178" s="9">
        <v>20</v>
      </c>
      <c r="I178" s="62">
        <f t="shared" ref="I178:I194" si="6">G178*H178</f>
        <v>0</v>
      </c>
    </row>
    <row r="179" spans="2:9" ht="65.25" customHeight="1" thickBot="1" x14ac:dyDescent="0.25">
      <c r="B179" s="46" t="s">
        <v>377</v>
      </c>
      <c r="C179" s="2" t="s">
        <v>378</v>
      </c>
      <c r="D179" s="9" t="s">
        <v>376</v>
      </c>
      <c r="E179" s="3"/>
      <c r="F179" s="9" t="s">
        <v>12</v>
      </c>
      <c r="G179" s="49"/>
      <c r="H179" s="9">
        <v>20</v>
      </c>
      <c r="I179" s="62">
        <f t="shared" si="6"/>
        <v>0</v>
      </c>
    </row>
    <row r="180" spans="2:9" ht="69.75" customHeight="1" thickBot="1" x14ac:dyDescent="0.25">
      <c r="B180" s="46" t="s">
        <v>379</v>
      </c>
      <c r="C180" s="2" t="s">
        <v>380</v>
      </c>
      <c r="D180" s="9" t="s">
        <v>376</v>
      </c>
      <c r="E180" s="3"/>
      <c r="F180" s="9" t="s">
        <v>12</v>
      </c>
      <c r="G180" s="49"/>
      <c r="H180" s="9">
        <v>20</v>
      </c>
      <c r="I180" s="62">
        <f t="shared" si="6"/>
        <v>0</v>
      </c>
    </row>
    <row r="181" spans="2:9" ht="65.25" customHeight="1" thickBot="1" x14ac:dyDescent="0.25">
      <c r="B181" s="46" t="s">
        <v>381</v>
      </c>
      <c r="C181" s="2" t="s">
        <v>382</v>
      </c>
      <c r="D181" s="9" t="s">
        <v>376</v>
      </c>
      <c r="E181" s="3"/>
      <c r="F181" s="9" t="s">
        <v>12</v>
      </c>
      <c r="G181" s="49"/>
      <c r="H181" s="9">
        <v>20</v>
      </c>
      <c r="I181" s="62">
        <f t="shared" si="6"/>
        <v>0</v>
      </c>
    </row>
    <row r="182" spans="2:9" ht="58.5" customHeight="1" thickBot="1" x14ac:dyDescent="0.25">
      <c r="B182" s="46" t="s">
        <v>383</v>
      </c>
      <c r="C182" s="2" t="s">
        <v>554</v>
      </c>
      <c r="D182" s="9" t="s">
        <v>384</v>
      </c>
      <c r="E182" s="3"/>
      <c r="F182" s="9" t="s">
        <v>12</v>
      </c>
      <c r="G182" s="49"/>
      <c r="H182" s="9">
        <v>20</v>
      </c>
      <c r="I182" s="62">
        <f t="shared" si="6"/>
        <v>0</v>
      </c>
    </row>
    <row r="183" spans="2:9" ht="13.5" thickBot="1" x14ac:dyDescent="0.25">
      <c r="B183" s="46" t="s">
        <v>385</v>
      </c>
      <c r="C183" s="2" t="s">
        <v>386</v>
      </c>
      <c r="D183" s="9" t="s">
        <v>387</v>
      </c>
      <c r="E183" s="3"/>
      <c r="F183" s="9" t="s">
        <v>12</v>
      </c>
      <c r="G183" s="49"/>
      <c r="H183" s="9">
        <v>20</v>
      </c>
      <c r="I183" s="62">
        <f t="shared" si="6"/>
        <v>0</v>
      </c>
    </row>
    <row r="184" spans="2:9" ht="64.5" thickBot="1" x14ac:dyDescent="0.25">
      <c r="B184" s="46" t="s">
        <v>388</v>
      </c>
      <c r="C184" s="2" t="s">
        <v>389</v>
      </c>
      <c r="D184" s="9" t="s">
        <v>387</v>
      </c>
      <c r="E184" s="6"/>
      <c r="F184" s="9" t="s">
        <v>12</v>
      </c>
      <c r="G184" s="49"/>
      <c r="H184" s="9">
        <v>20</v>
      </c>
      <c r="I184" s="62">
        <f t="shared" si="6"/>
        <v>0</v>
      </c>
    </row>
    <row r="185" spans="2:9" ht="64.5" thickBot="1" x14ac:dyDescent="0.25">
      <c r="B185" s="46" t="s">
        <v>390</v>
      </c>
      <c r="C185" s="2" t="s">
        <v>391</v>
      </c>
      <c r="D185" s="9" t="s">
        <v>387</v>
      </c>
      <c r="E185" s="3"/>
      <c r="F185" s="9" t="s">
        <v>12</v>
      </c>
      <c r="G185" s="49"/>
      <c r="H185" s="9">
        <v>20</v>
      </c>
      <c r="I185" s="62">
        <f t="shared" si="6"/>
        <v>0</v>
      </c>
    </row>
    <row r="186" spans="2:9" ht="51.75" thickBot="1" x14ac:dyDescent="0.25">
      <c r="B186" s="46" t="s">
        <v>392</v>
      </c>
      <c r="C186" s="2" t="s">
        <v>393</v>
      </c>
      <c r="D186" s="9" t="s">
        <v>394</v>
      </c>
      <c r="E186" s="3"/>
      <c r="F186" s="9" t="s">
        <v>12</v>
      </c>
      <c r="G186" s="49"/>
      <c r="H186" s="9">
        <v>20</v>
      </c>
      <c r="I186" s="62">
        <f t="shared" si="6"/>
        <v>0</v>
      </c>
    </row>
    <row r="187" spans="2:9" ht="39" thickBot="1" x14ac:dyDescent="0.25">
      <c r="B187" s="46" t="s">
        <v>395</v>
      </c>
      <c r="C187" s="2" t="s">
        <v>396</v>
      </c>
      <c r="D187" s="9" t="s">
        <v>394</v>
      </c>
      <c r="E187" s="3"/>
      <c r="F187" s="9" t="s">
        <v>12</v>
      </c>
      <c r="G187" s="49"/>
      <c r="H187" s="9">
        <v>20</v>
      </c>
      <c r="I187" s="62">
        <f t="shared" si="6"/>
        <v>0</v>
      </c>
    </row>
    <row r="188" spans="2:9" ht="26.25" thickBot="1" x14ac:dyDescent="0.25">
      <c r="B188" s="46" t="s">
        <v>397</v>
      </c>
      <c r="C188" s="2" t="s">
        <v>398</v>
      </c>
      <c r="D188" s="9" t="s">
        <v>399</v>
      </c>
      <c r="E188" s="3"/>
      <c r="F188" s="9" t="s">
        <v>12</v>
      </c>
      <c r="G188" s="49"/>
      <c r="H188" s="9">
        <v>20</v>
      </c>
      <c r="I188" s="62">
        <f t="shared" si="6"/>
        <v>0</v>
      </c>
    </row>
    <row r="189" spans="2:9" ht="26.25" thickBot="1" x14ac:dyDescent="0.25">
      <c r="B189" s="46" t="s">
        <v>400</v>
      </c>
      <c r="C189" s="2" t="s">
        <v>401</v>
      </c>
      <c r="D189" s="9" t="s">
        <v>402</v>
      </c>
      <c r="E189" s="9"/>
      <c r="F189" s="9" t="s">
        <v>12</v>
      </c>
      <c r="G189" s="49"/>
      <c r="H189" s="9">
        <v>20</v>
      </c>
      <c r="I189" s="62">
        <f t="shared" si="6"/>
        <v>0</v>
      </c>
    </row>
    <row r="190" spans="2:9" ht="13.5" thickBot="1" x14ac:dyDescent="0.25">
      <c r="B190" s="46" t="s">
        <v>403</v>
      </c>
      <c r="C190" s="2" t="s">
        <v>404</v>
      </c>
      <c r="D190" s="9" t="s">
        <v>405</v>
      </c>
      <c r="E190" s="9"/>
      <c r="F190" s="9" t="s">
        <v>12</v>
      </c>
      <c r="G190" s="49"/>
      <c r="H190" s="9">
        <v>20</v>
      </c>
      <c r="I190" s="62">
        <f t="shared" si="6"/>
        <v>0</v>
      </c>
    </row>
    <row r="191" spans="2:9" ht="26.25" thickBot="1" x14ac:dyDescent="0.25">
      <c r="B191" s="46" t="s">
        <v>406</v>
      </c>
      <c r="C191" s="2" t="s">
        <v>407</v>
      </c>
      <c r="D191" s="9" t="s">
        <v>408</v>
      </c>
      <c r="E191" s="9"/>
      <c r="F191" s="9" t="s">
        <v>12</v>
      </c>
      <c r="G191" s="49"/>
      <c r="H191" s="9">
        <v>20</v>
      </c>
      <c r="I191" s="62">
        <f t="shared" si="6"/>
        <v>0</v>
      </c>
    </row>
    <row r="192" spans="2:9" ht="39" thickBot="1" x14ac:dyDescent="0.25">
      <c r="B192" s="46" t="s">
        <v>409</v>
      </c>
      <c r="C192" s="2" t="s">
        <v>410</v>
      </c>
      <c r="D192" s="9" t="s">
        <v>411</v>
      </c>
      <c r="E192" s="9"/>
      <c r="F192" s="9" t="s">
        <v>12</v>
      </c>
      <c r="G192" s="49"/>
      <c r="H192" s="9">
        <v>20</v>
      </c>
      <c r="I192" s="62">
        <f t="shared" si="6"/>
        <v>0</v>
      </c>
    </row>
    <row r="193" spans="2:9" ht="26.25" thickBot="1" x14ac:dyDescent="0.25">
      <c r="B193" s="46" t="s">
        <v>412</v>
      </c>
      <c r="C193" s="2" t="s">
        <v>413</v>
      </c>
      <c r="D193" s="9" t="s">
        <v>414</v>
      </c>
      <c r="E193" s="9"/>
      <c r="F193" s="9" t="s">
        <v>12</v>
      </c>
      <c r="G193" s="49"/>
      <c r="H193" s="9">
        <v>20</v>
      </c>
      <c r="I193" s="62">
        <f t="shared" si="6"/>
        <v>0</v>
      </c>
    </row>
    <row r="194" spans="2:9" ht="13.5" thickBot="1" x14ac:dyDescent="0.25">
      <c r="B194" s="46" t="s">
        <v>415</v>
      </c>
      <c r="C194" s="2" t="s">
        <v>416</v>
      </c>
      <c r="D194" s="9" t="s">
        <v>414</v>
      </c>
      <c r="E194" s="9"/>
      <c r="F194" s="9" t="s">
        <v>12</v>
      </c>
      <c r="G194" s="49"/>
      <c r="H194" s="9">
        <v>20</v>
      </c>
      <c r="I194" s="62">
        <f t="shared" si="6"/>
        <v>0</v>
      </c>
    </row>
    <row r="195" spans="2:9" ht="13.5" thickBot="1" x14ac:dyDescent="0.25">
      <c r="B195" s="102" t="s">
        <v>417</v>
      </c>
      <c r="C195" s="103"/>
      <c r="D195" s="103"/>
      <c r="E195" s="103"/>
      <c r="F195" s="103"/>
      <c r="G195" s="103"/>
      <c r="H195" s="104"/>
      <c r="I195" s="62">
        <f>SUM(I177:I194)</f>
        <v>0</v>
      </c>
    </row>
    <row r="196" spans="2:9" ht="13.5" thickBot="1" x14ac:dyDescent="0.25"/>
    <row r="197" spans="2:9" s="21" customFormat="1" ht="39" customHeight="1" thickBot="1" x14ac:dyDescent="0.25">
      <c r="B197" s="18" t="s">
        <v>0</v>
      </c>
      <c r="C197" s="19" t="s">
        <v>1</v>
      </c>
      <c r="D197" s="20" t="s">
        <v>2</v>
      </c>
      <c r="E197" s="20" t="s">
        <v>3</v>
      </c>
      <c r="F197" s="20" t="s">
        <v>4</v>
      </c>
      <c r="G197" s="48" t="s">
        <v>5</v>
      </c>
      <c r="H197" s="20" t="s">
        <v>6</v>
      </c>
      <c r="I197" s="48" t="s">
        <v>7</v>
      </c>
    </row>
    <row r="198" spans="2:9" s="21" customFormat="1" ht="13.5" thickBot="1" x14ac:dyDescent="0.25">
      <c r="B198" s="90" t="s">
        <v>418</v>
      </c>
      <c r="C198" s="91"/>
      <c r="D198" s="91"/>
      <c r="E198" s="91"/>
      <c r="F198" s="91"/>
      <c r="G198" s="91"/>
      <c r="H198" s="91"/>
      <c r="I198" s="92"/>
    </row>
    <row r="199" spans="2:9" ht="39" thickBot="1" x14ac:dyDescent="0.25">
      <c r="B199" s="46" t="s">
        <v>419</v>
      </c>
      <c r="C199" s="2" t="s">
        <v>420</v>
      </c>
      <c r="D199" s="9" t="s">
        <v>421</v>
      </c>
      <c r="E199" s="9"/>
      <c r="F199" s="9" t="s">
        <v>12</v>
      </c>
      <c r="G199" s="49"/>
      <c r="H199" s="9">
        <v>1000</v>
      </c>
      <c r="I199" s="62">
        <f>G199*H199</f>
        <v>0</v>
      </c>
    </row>
    <row r="200" spans="2:9" ht="26.25" thickBot="1" x14ac:dyDescent="0.25">
      <c r="B200" s="46" t="s">
        <v>422</v>
      </c>
      <c r="C200" s="2" t="s">
        <v>423</v>
      </c>
      <c r="D200" s="9" t="s">
        <v>421</v>
      </c>
      <c r="E200" s="3"/>
      <c r="F200" s="9" t="s">
        <v>12</v>
      </c>
      <c r="G200" s="49"/>
      <c r="H200" s="9">
        <v>500</v>
      </c>
      <c r="I200" s="62">
        <f t="shared" ref="I200:I201" si="7">G200*H200</f>
        <v>0</v>
      </c>
    </row>
    <row r="201" spans="2:9" ht="26.25" thickBot="1" x14ac:dyDescent="0.25">
      <c r="B201" s="46" t="s">
        <v>424</v>
      </c>
      <c r="C201" s="2" t="s">
        <v>425</v>
      </c>
      <c r="D201" s="9" t="s">
        <v>421</v>
      </c>
      <c r="E201" s="3"/>
      <c r="F201" s="9" t="s">
        <v>12</v>
      </c>
      <c r="G201" s="49"/>
      <c r="H201" s="9">
        <v>500</v>
      </c>
      <c r="I201" s="62">
        <f t="shared" si="7"/>
        <v>0</v>
      </c>
    </row>
    <row r="202" spans="2:9" ht="13.5" thickBot="1" x14ac:dyDescent="0.25">
      <c r="B202" s="102" t="s">
        <v>426</v>
      </c>
      <c r="C202" s="103"/>
      <c r="D202" s="103"/>
      <c r="E202" s="103"/>
      <c r="F202" s="103"/>
      <c r="G202" s="103"/>
      <c r="H202" s="104"/>
      <c r="I202" s="62">
        <f>SUM(I199:I201)</f>
        <v>0</v>
      </c>
    </row>
    <row r="203" spans="2:9" x14ac:dyDescent="0.2">
      <c r="B203" s="13"/>
    </row>
    <row r="204" spans="2:9" ht="13.5" thickBot="1" x14ac:dyDescent="0.25">
      <c r="B204" s="13"/>
    </row>
    <row r="205" spans="2:9" s="21" customFormat="1" ht="38.25" customHeight="1" thickBot="1" x14ac:dyDescent="0.25">
      <c r="B205" s="18" t="s">
        <v>0</v>
      </c>
      <c r="C205" s="19" t="s">
        <v>1</v>
      </c>
      <c r="D205" s="20" t="s">
        <v>2</v>
      </c>
      <c r="E205" s="20" t="s">
        <v>3</v>
      </c>
      <c r="F205" s="20" t="s">
        <v>4</v>
      </c>
      <c r="G205" s="48" t="s">
        <v>5</v>
      </c>
      <c r="H205" s="20" t="s">
        <v>6</v>
      </c>
      <c r="I205" s="48" t="s">
        <v>7</v>
      </c>
    </row>
    <row r="206" spans="2:9" s="21" customFormat="1" ht="13.5" thickBot="1" x14ac:dyDescent="0.25">
      <c r="B206" s="90" t="s">
        <v>427</v>
      </c>
      <c r="C206" s="91"/>
      <c r="D206" s="91"/>
      <c r="E206" s="91"/>
      <c r="F206" s="91"/>
      <c r="G206" s="91"/>
      <c r="H206" s="91"/>
      <c r="I206" s="92"/>
    </row>
    <row r="207" spans="2:9" ht="64.5" thickBot="1" x14ac:dyDescent="0.25">
      <c r="B207" s="46" t="s">
        <v>428</v>
      </c>
      <c r="C207" s="2" t="s">
        <v>429</v>
      </c>
      <c r="D207" s="9" t="s">
        <v>430</v>
      </c>
      <c r="E207" s="9"/>
      <c r="F207" s="9" t="s">
        <v>12</v>
      </c>
      <c r="G207" s="49"/>
      <c r="H207" s="9">
        <v>25</v>
      </c>
      <c r="I207" s="62">
        <f>G207*H207</f>
        <v>0</v>
      </c>
    </row>
    <row r="208" spans="2:9" ht="51.75" thickBot="1" x14ac:dyDescent="0.25">
      <c r="B208" s="46" t="s">
        <v>431</v>
      </c>
      <c r="C208" s="2" t="s">
        <v>432</v>
      </c>
      <c r="D208" s="9" t="s">
        <v>430</v>
      </c>
      <c r="E208" s="3"/>
      <c r="F208" s="9" t="s">
        <v>12</v>
      </c>
      <c r="G208" s="49"/>
      <c r="H208" s="9">
        <v>25</v>
      </c>
      <c r="I208" s="62">
        <f>G208*H208</f>
        <v>0</v>
      </c>
    </row>
    <row r="209" spans="2:9" ht="13.5" thickBot="1" x14ac:dyDescent="0.25">
      <c r="B209" s="102" t="s">
        <v>433</v>
      </c>
      <c r="C209" s="103"/>
      <c r="D209" s="103"/>
      <c r="E209" s="103"/>
      <c r="F209" s="103"/>
      <c r="G209" s="103"/>
      <c r="H209" s="104"/>
      <c r="I209" s="62">
        <f>SUM(I207:I208)</f>
        <v>0</v>
      </c>
    </row>
    <row r="211" spans="2:9" ht="13.5" thickBot="1" x14ac:dyDescent="0.25">
      <c r="B211" s="13"/>
    </row>
    <row r="212" spans="2:9" s="21" customFormat="1" ht="39.75" customHeight="1" thickBot="1" x14ac:dyDescent="0.25">
      <c r="B212" s="18" t="s">
        <v>0</v>
      </c>
      <c r="C212" s="19" t="s">
        <v>1</v>
      </c>
      <c r="D212" s="20" t="s">
        <v>2</v>
      </c>
      <c r="E212" s="20" t="s">
        <v>3</v>
      </c>
      <c r="F212" s="20" t="s">
        <v>4</v>
      </c>
      <c r="G212" s="48" t="s">
        <v>5</v>
      </c>
      <c r="H212" s="20" t="s">
        <v>6</v>
      </c>
      <c r="I212" s="48" t="s">
        <v>7</v>
      </c>
    </row>
    <row r="213" spans="2:9" s="21" customFormat="1" ht="13.5" thickBot="1" x14ac:dyDescent="0.25">
      <c r="B213" s="90" t="s">
        <v>434</v>
      </c>
      <c r="C213" s="91"/>
      <c r="D213" s="91"/>
      <c r="E213" s="91"/>
      <c r="F213" s="91"/>
      <c r="G213" s="91"/>
      <c r="H213" s="91"/>
      <c r="I213" s="92"/>
    </row>
    <row r="214" spans="2:9" ht="77.25" thickBot="1" x14ac:dyDescent="0.25">
      <c r="B214" s="46" t="s">
        <v>435</v>
      </c>
      <c r="C214" s="2" t="s">
        <v>436</v>
      </c>
      <c r="D214" s="9" t="s">
        <v>437</v>
      </c>
      <c r="E214" s="9" t="s">
        <v>438</v>
      </c>
      <c r="F214" s="9" t="s">
        <v>12</v>
      </c>
      <c r="G214" s="49"/>
      <c r="H214" s="9">
        <v>50</v>
      </c>
      <c r="I214" s="62">
        <f>G214*H214</f>
        <v>0</v>
      </c>
    </row>
    <row r="215" spans="2:9" ht="13.5" thickBot="1" x14ac:dyDescent="0.25">
      <c r="B215" s="46" t="s">
        <v>439</v>
      </c>
      <c r="C215" s="2" t="s">
        <v>440</v>
      </c>
      <c r="D215" s="9" t="s">
        <v>441</v>
      </c>
      <c r="E215" s="9"/>
      <c r="F215" s="9" t="s">
        <v>12</v>
      </c>
      <c r="G215" s="49"/>
      <c r="H215" s="9">
        <v>50</v>
      </c>
      <c r="I215" s="62">
        <f t="shared" ref="I215:I216" si="8">G215*H215</f>
        <v>0</v>
      </c>
    </row>
    <row r="216" spans="2:9" ht="51.75" thickBot="1" x14ac:dyDescent="0.25">
      <c r="B216" s="46" t="s">
        <v>442</v>
      </c>
      <c r="C216" s="2" t="s">
        <v>443</v>
      </c>
      <c r="D216" s="3"/>
      <c r="E216" s="9" t="s">
        <v>444</v>
      </c>
      <c r="F216" s="9" t="s">
        <v>12</v>
      </c>
      <c r="G216" s="49"/>
      <c r="H216" s="9">
        <v>50</v>
      </c>
      <c r="I216" s="62">
        <f t="shared" si="8"/>
        <v>0</v>
      </c>
    </row>
    <row r="217" spans="2:9" ht="13.5" thickBot="1" x14ac:dyDescent="0.25">
      <c r="B217" s="102" t="s">
        <v>445</v>
      </c>
      <c r="C217" s="103"/>
      <c r="D217" s="103"/>
      <c r="E217" s="103"/>
      <c r="F217" s="103"/>
      <c r="G217" s="103"/>
      <c r="H217" s="104"/>
      <c r="I217" s="62">
        <f>SUM(I214:I216)</f>
        <v>0</v>
      </c>
    </row>
    <row r="219" spans="2:9" ht="13.5" thickBot="1" x14ac:dyDescent="0.25">
      <c r="B219" s="13"/>
    </row>
    <row r="220" spans="2:9" s="21" customFormat="1" ht="40.5" customHeight="1" thickBot="1" x14ac:dyDescent="0.25">
      <c r="B220" s="18" t="s">
        <v>0</v>
      </c>
      <c r="C220" s="19" t="s">
        <v>1</v>
      </c>
      <c r="D220" s="20" t="s">
        <v>2</v>
      </c>
      <c r="E220" s="20" t="s">
        <v>3</v>
      </c>
      <c r="F220" s="20" t="s">
        <v>4</v>
      </c>
      <c r="G220" s="48" t="s">
        <v>5</v>
      </c>
      <c r="H220" s="20" t="s">
        <v>6</v>
      </c>
      <c r="I220" s="48" t="s">
        <v>7</v>
      </c>
    </row>
    <row r="221" spans="2:9" s="21" customFormat="1" ht="13.5" thickBot="1" x14ac:dyDescent="0.25">
      <c r="B221" s="90" t="s">
        <v>615</v>
      </c>
      <c r="C221" s="91"/>
      <c r="D221" s="91"/>
      <c r="E221" s="91"/>
      <c r="F221" s="91"/>
      <c r="G221" s="91"/>
      <c r="H221" s="91"/>
      <c r="I221" s="92"/>
    </row>
    <row r="222" spans="2:9" ht="39" thickBot="1" x14ac:dyDescent="0.25">
      <c r="B222" s="46" t="s">
        <v>446</v>
      </c>
      <c r="C222" s="2" t="s">
        <v>447</v>
      </c>
      <c r="D222" s="3"/>
      <c r="E222" s="9"/>
      <c r="F222" s="9" t="s">
        <v>448</v>
      </c>
      <c r="G222" s="49"/>
      <c r="H222" s="9">
        <v>500</v>
      </c>
      <c r="I222" s="62">
        <f>G222*H222</f>
        <v>0</v>
      </c>
    </row>
    <row r="223" spans="2:9" ht="64.5" thickBot="1" x14ac:dyDescent="0.25">
      <c r="B223" s="46" t="s">
        <v>449</v>
      </c>
      <c r="C223" s="2" t="s">
        <v>450</v>
      </c>
      <c r="D223" s="3"/>
      <c r="E223" s="3"/>
      <c r="F223" s="9" t="s">
        <v>448</v>
      </c>
      <c r="G223" s="49"/>
      <c r="H223" s="9">
        <v>500</v>
      </c>
      <c r="I223" s="62">
        <f t="shared" ref="I223:I237" si="9">G223*H223</f>
        <v>0</v>
      </c>
    </row>
    <row r="224" spans="2:9" ht="133.5" customHeight="1" thickBot="1" x14ac:dyDescent="0.25">
      <c r="B224" s="46" t="s">
        <v>451</v>
      </c>
      <c r="C224" s="2" t="s">
        <v>452</v>
      </c>
      <c r="D224" s="3"/>
      <c r="E224" s="3"/>
      <c r="F224" s="9" t="s">
        <v>448</v>
      </c>
      <c r="G224" s="49"/>
      <c r="H224" s="9">
        <v>500</v>
      </c>
      <c r="I224" s="62">
        <f t="shared" si="9"/>
        <v>0</v>
      </c>
    </row>
    <row r="225" spans="2:9" ht="82.5" customHeight="1" thickBot="1" x14ac:dyDescent="0.25">
      <c r="B225" s="46" t="s">
        <v>453</v>
      </c>
      <c r="C225" s="2" t="s">
        <v>454</v>
      </c>
      <c r="D225" s="3"/>
      <c r="E225" s="3"/>
      <c r="F225" s="9" t="s">
        <v>448</v>
      </c>
      <c r="G225" s="49"/>
      <c r="H225" s="9">
        <v>500</v>
      </c>
      <c r="I225" s="62">
        <f t="shared" si="9"/>
        <v>0</v>
      </c>
    </row>
    <row r="226" spans="2:9" ht="79.5" customHeight="1" thickBot="1" x14ac:dyDescent="0.25">
      <c r="B226" s="46" t="s">
        <v>455</v>
      </c>
      <c r="C226" s="2" t="s">
        <v>456</v>
      </c>
      <c r="D226" s="3"/>
      <c r="E226" s="3"/>
      <c r="F226" s="9" t="s">
        <v>448</v>
      </c>
      <c r="G226" s="49"/>
      <c r="H226" s="9">
        <v>500</v>
      </c>
      <c r="I226" s="62">
        <f t="shared" si="9"/>
        <v>0</v>
      </c>
    </row>
    <row r="227" spans="2:9" ht="79.5" customHeight="1" thickBot="1" x14ac:dyDescent="0.25">
      <c r="B227" s="46" t="s">
        <v>457</v>
      </c>
      <c r="C227" s="2" t="s">
        <v>458</v>
      </c>
      <c r="D227" s="3"/>
      <c r="E227" s="3"/>
      <c r="F227" s="9" t="s">
        <v>448</v>
      </c>
      <c r="G227" s="49"/>
      <c r="H227" s="9">
        <v>500</v>
      </c>
      <c r="I227" s="62">
        <f>G227*H227</f>
        <v>0</v>
      </c>
    </row>
    <row r="228" spans="2:9" ht="90" thickBot="1" x14ac:dyDescent="0.25">
      <c r="B228" s="46" t="s">
        <v>459</v>
      </c>
      <c r="C228" s="2" t="s">
        <v>460</v>
      </c>
      <c r="D228" s="14"/>
      <c r="E228" s="3"/>
      <c r="F228" s="9" t="s">
        <v>448</v>
      </c>
      <c r="G228" s="49"/>
      <c r="H228" s="9">
        <v>500</v>
      </c>
      <c r="I228" s="62">
        <f t="shared" si="9"/>
        <v>0</v>
      </c>
    </row>
    <row r="229" spans="2:9" ht="64.5" thickBot="1" x14ac:dyDescent="0.25">
      <c r="B229" s="46" t="s">
        <v>461</v>
      </c>
      <c r="C229" s="2" t="s">
        <v>462</v>
      </c>
      <c r="D229" s="3"/>
      <c r="E229" s="6"/>
      <c r="F229" s="9" t="s">
        <v>448</v>
      </c>
      <c r="G229" s="49"/>
      <c r="H229" s="9">
        <v>500</v>
      </c>
      <c r="I229" s="62">
        <f t="shared" si="9"/>
        <v>0</v>
      </c>
    </row>
    <row r="230" spans="2:9" ht="26.25" thickBot="1" x14ac:dyDescent="0.25">
      <c r="B230" s="46" t="s">
        <v>463</v>
      </c>
      <c r="C230" s="2" t="s">
        <v>609</v>
      </c>
      <c r="D230" s="3"/>
      <c r="E230" s="6"/>
      <c r="F230" s="9" t="s">
        <v>448</v>
      </c>
      <c r="G230" s="49"/>
      <c r="H230" s="9">
        <v>500</v>
      </c>
      <c r="I230" s="62">
        <f t="shared" si="9"/>
        <v>0</v>
      </c>
    </row>
    <row r="231" spans="2:9" ht="13.5" thickBot="1" x14ac:dyDescent="0.25">
      <c r="B231" s="46" t="s">
        <v>464</v>
      </c>
      <c r="C231" s="2" t="s">
        <v>610</v>
      </c>
      <c r="D231" s="3"/>
      <c r="E231" s="6"/>
      <c r="F231" s="9" t="s">
        <v>448</v>
      </c>
      <c r="G231" s="49"/>
      <c r="H231" s="9">
        <v>500</v>
      </c>
      <c r="I231" s="62">
        <f>G231*H231</f>
        <v>0</v>
      </c>
    </row>
    <row r="232" spans="2:9" ht="13.5" thickBot="1" x14ac:dyDescent="0.25">
      <c r="B232" s="46" t="s">
        <v>465</v>
      </c>
      <c r="C232" s="2" t="s">
        <v>555</v>
      </c>
      <c r="D232" s="3"/>
      <c r="E232" s="3"/>
      <c r="F232" s="9" t="s">
        <v>448</v>
      </c>
      <c r="G232" s="49"/>
      <c r="H232" s="9">
        <v>500</v>
      </c>
      <c r="I232" s="62">
        <f t="shared" si="9"/>
        <v>0</v>
      </c>
    </row>
    <row r="233" spans="2:9" ht="13.5" thickBot="1" x14ac:dyDescent="0.25">
      <c r="B233" s="46" t="s">
        <v>466</v>
      </c>
      <c r="C233" s="2" t="s">
        <v>467</v>
      </c>
      <c r="D233" s="3"/>
      <c r="E233" s="3"/>
      <c r="F233" s="9" t="s">
        <v>448</v>
      </c>
      <c r="G233" s="49"/>
      <c r="H233" s="9">
        <v>500</v>
      </c>
      <c r="I233" s="62">
        <f t="shared" si="9"/>
        <v>0</v>
      </c>
    </row>
    <row r="234" spans="2:9" ht="16.5" customHeight="1" thickBot="1" x14ac:dyDescent="0.25">
      <c r="B234" s="46" t="s">
        <v>468</v>
      </c>
      <c r="C234" s="2" t="s">
        <v>469</v>
      </c>
      <c r="D234" s="3"/>
      <c r="E234" s="9"/>
      <c r="F234" s="9" t="s">
        <v>448</v>
      </c>
      <c r="G234" s="49"/>
      <c r="H234" s="9">
        <v>500</v>
      </c>
      <c r="I234" s="62">
        <f t="shared" si="9"/>
        <v>0</v>
      </c>
    </row>
    <row r="235" spans="2:9" ht="13.5" thickBot="1" x14ac:dyDescent="0.25">
      <c r="B235" s="46" t="s">
        <v>470</v>
      </c>
      <c r="C235" s="2" t="s">
        <v>471</v>
      </c>
      <c r="D235" s="3"/>
      <c r="E235" s="9"/>
      <c r="F235" s="9" t="s">
        <v>448</v>
      </c>
      <c r="G235" s="49"/>
      <c r="H235" s="9">
        <v>500</v>
      </c>
      <c r="I235" s="62">
        <f t="shared" si="9"/>
        <v>0</v>
      </c>
    </row>
    <row r="236" spans="2:9" ht="13.5" thickBot="1" x14ac:dyDescent="0.25">
      <c r="B236" s="46" t="s">
        <v>613</v>
      </c>
      <c r="C236" s="2" t="s">
        <v>556</v>
      </c>
      <c r="D236" s="3"/>
      <c r="E236" s="9"/>
      <c r="F236" s="9" t="s">
        <v>448</v>
      </c>
      <c r="G236" s="49"/>
      <c r="H236" s="9">
        <v>500</v>
      </c>
      <c r="I236" s="62">
        <f>G236*H236</f>
        <v>0</v>
      </c>
    </row>
    <row r="237" spans="2:9" ht="16.5" customHeight="1" thickBot="1" x14ac:dyDescent="0.25">
      <c r="B237" s="46" t="s">
        <v>614</v>
      </c>
      <c r="C237" s="2" t="s">
        <v>472</v>
      </c>
      <c r="D237" s="3"/>
      <c r="E237" s="9"/>
      <c r="F237" s="9" t="s">
        <v>448</v>
      </c>
      <c r="G237" s="49"/>
      <c r="H237" s="9">
        <v>500</v>
      </c>
      <c r="I237" s="62">
        <f t="shared" si="9"/>
        <v>0</v>
      </c>
    </row>
    <row r="238" spans="2:9" ht="13.5" thickBot="1" x14ac:dyDescent="0.25">
      <c r="B238" s="102" t="s">
        <v>473</v>
      </c>
      <c r="C238" s="103"/>
      <c r="D238" s="103"/>
      <c r="E238" s="103"/>
      <c r="F238" s="103"/>
      <c r="G238" s="103"/>
      <c r="H238" s="104"/>
      <c r="I238" s="62">
        <f>SUM(I222:I237)</f>
        <v>0</v>
      </c>
    </row>
    <row r="239" spans="2:9" x14ac:dyDescent="0.2">
      <c r="B239" s="15"/>
    </row>
    <row r="240" spans="2:9" ht="13.5" thickBot="1" x14ac:dyDescent="0.25">
      <c r="B240" s="13"/>
    </row>
    <row r="241" spans="2:9" s="21" customFormat="1" ht="41.25" customHeight="1" thickBot="1" x14ac:dyDescent="0.25">
      <c r="B241" s="18" t="s">
        <v>0</v>
      </c>
      <c r="C241" s="19" t="s">
        <v>1</v>
      </c>
      <c r="D241" s="20" t="s">
        <v>2</v>
      </c>
      <c r="E241" s="20" t="s">
        <v>3</v>
      </c>
      <c r="F241" s="20" t="s">
        <v>4</v>
      </c>
      <c r="G241" s="48" t="s">
        <v>5</v>
      </c>
      <c r="H241" s="20" t="s">
        <v>6</v>
      </c>
      <c r="I241" s="48" t="s">
        <v>7</v>
      </c>
    </row>
    <row r="242" spans="2:9" s="21" customFormat="1" ht="13.5" thickBot="1" x14ac:dyDescent="0.25">
      <c r="B242" s="90" t="s">
        <v>474</v>
      </c>
      <c r="C242" s="91"/>
      <c r="D242" s="91"/>
      <c r="E242" s="91"/>
      <c r="F242" s="91"/>
      <c r="G242" s="91"/>
      <c r="H242" s="91"/>
      <c r="I242" s="92"/>
    </row>
    <row r="243" spans="2:9" ht="173.25" customHeight="1" thickBot="1" x14ac:dyDescent="0.25">
      <c r="B243" s="46" t="s">
        <v>475</v>
      </c>
      <c r="C243" s="2" t="s">
        <v>557</v>
      </c>
      <c r="D243" s="3"/>
      <c r="E243" s="9"/>
      <c r="F243" s="9" t="s">
        <v>476</v>
      </c>
      <c r="G243" s="49"/>
      <c r="H243" s="9">
        <v>100</v>
      </c>
      <c r="I243" s="62">
        <f>G243*H243</f>
        <v>0</v>
      </c>
    </row>
    <row r="244" spans="2:9" ht="39" thickBot="1" x14ac:dyDescent="0.25">
      <c r="B244" s="46" t="s">
        <v>477</v>
      </c>
      <c r="C244" s="2" t="s">
        <v>478</v>
      </c>
      <c r="D244" s="3"/>
      <c r="E244" s="3"/>
      <c r="F244" s="9" t="s">
        <v>448</v>
      </c>
      <c r="G244" s="49"/>
      <c r="H244" s="9">
        <v>600</v>
      </c>
      <c r="I244" s="62">
        <f t="shared" ref="I244:I259" si="10">G244*H244</f>
        <v>0</v>
      </c>
    </row>
    <row r="245" spans="2:9" ht="133.5" customHeight="1" thickBot="1" x14ac:dyDescent="0.25">
      <c r="B245" s="46" t="s">
        <v>479</v>
      </c>
      <c r="C245" s="2" t="s">
        <v>480</v>
      </c>
      <c r="D245" s="3"/>
      <c r="E245" s="3"/>
      <c r="F245" s="9" t="s">
        <v>448</v>
      </c>
      <c r="G245" s="49"/>
      <c r="H245" s="9">
        <v>600</v>
      </c>
      <c r="I245" s="62">
        <f t="shared" si="10"/>
        <v>0</v>
      </c>
    </row>
    <row r="246" spans="2:9" ht="107.25" customHeight="1" thickBot="1" x14ac:dyDescent="0.25">
      <c r="B246" s="46" t="s">
        <v>481</v>
      </c>
      <c r="C246" s="2" t="s">
        <v>482</v>
      </c>
      <c r="D246" s="3"/>
      <c r="E246" s="3"/>
      <c r="F246" s="9" t="s">
        <v>448</v>
      </c>
      <c r="G246" s="49"/>
      <c r="H246" s="9">
        <v>300</v>
      </c>
      <c r="I246" s="62">
        <f t="shared" si="10"/>
        <v>0</v>
      </c>
    </row>
    <row r="247" spans="2:9" ht="39" thickBot="1" x14ac:dyDescent="0.25">
      <c r="B247" s="46" t="s">
        <v>483</v>
      </c>
      <c r="C247" s="2" t="s">
        <v>484</v>
      </c>
      <c r="D247" s="3"/>
      <c r="E247" s="3"/>
      <c r="F247" s="9" t="s">
        <v>448</v>
      </c>
      <c r="G247" s="49"/>
      <c r="H247" s="9">
        <v>100</v>
      </c>
      <c r="I247" s="62">
        <f t="shared" si="10"/>
        <v>0</v>
      </c>
    </row>
    <row r="248" spans="2:9" ht="102.75" thickBot="1" x14ac:dyDescent="0.25">
      <c r="B248" s="46" t="s">
        <v>485</v>
      </c>
      <c r="C248" s="2" t="s">
        <v>486</v>
      </c>
      <c r="D248" s="14"/>
      <c r="E248" s="3"/>
      <c r="F248" s="9" t="s">
        <v>448</v>
      </c>
      <c r="G248" s="49"/>
      <c r="H248" s="9">
        <v>100</v>
      </c>
      <c r="I248" s="62">
        <f t="shared" si="10"/>
        <v>0</v>
      </c>
    </row>
    <row r="249" spans="2:9" ht="279.75" customHeight="1" thickBot="1" x14ac:dyDescent="0.25">
      <c r="B249" s="46" t="s">
        <v>487</v>
      </c>
      <c r="C249" s="2" t="s">
        <v>488</v>
      </c>
      <c r="D249" s="3"/>
      <c r="E249" s="6"/>
      <c r="F249" s="9" t="s">
        <v>448</v>
      </c>
      <c r="G249" s="49"/>
      <c r="H249" s="9">
        <v>300</v>
      </c>
      <c r="I249" s="62">
        <f t="shared" si="10"/>
        <v>0</v>
      </c>
    </row>
    <row r="250" spans="2:9" ht="81" customHeight="1" thickBot="1" x14ac:dyDescent="0.25">
      <c r="B250" s="46" t="s">
        <v>489</v>
      </c>
      <c r="C250" s="2" t="s">
        <v>490</v>
      </c>
      <c r="D250" s="3"/>
      <c r="E250" s="3"/>
      <c r="F250" s="9" t="s">
        <v>448</v>
      </c>
      <c r="G250" s="49"/>
      <c r="H250" s="9">
        <v>100</v>
      </c>
      <c r="I250" s="62">
        <f t="shared" si="10"/>
        <v>0</v>
      </c>
    </row>
    <row r="251" spans="2:9" ht="56.25" customHeight="1" thickBot="1" x14ac:dyDescent="0.25">
      <c r="B251" s="46" t="s">
        <v>491</v>
      </c>
      <c r="C251" s="2" t="s">
        <v>492</v>
      </c>
      <c r="D251" s="3"/>
      <c r="E251" s="3"/>
      <c r="F251" s="9" t="s">
        <v>448</v>
      </c>
      <c r="G251" s="49"/>
      <c r="H251" s="9">
        <v>20</v>
      </c>
      <c r="I251" s="62">
        <f t="shared" si="10"/>
        <v>0</v>
      </c>
    </row>
    <row r="252" spans="2:9" ht="174.75" customHeight="1" thickBot="1" x14ac:dyDescent="0.25">
      <c r="B252" s="46" t="s">
        <v>493</v>
      </c>
      <c r="C252" s="2" t="s">
        <v>494</v>
      </c>
      <c r="D252" s="3"/>
      <c r="E252" s="3"/>
      <c r="F252" s="9" t="s">
        <v>448</v>
      </c>
      <c r="G252" s="49"/>
      <c r="H252" s="9">
        <v>50</v>
      </c>
      <c r="I252" s="62">
        <f t="shared" si="10"/>
        <v>0</v>
      </c>
    </row>
    <row r="253" spans="2:9" ht="108.75" customHeight="1" thickBot="1" x14ac:dyDescent="0.25">
      <c r="B253" s="46" t="s">
        <v>495</v>
      </c>
      <c r="C253" s="2" t="s">
        <v>496</v>
      </c>
      <c r="D253" s="3"/>
      <c r="E253" s="3"/>
      <c r="F253" s="9" t="s">
        <v>448</v>
      </c>
      <c r="G253" s="49"/>
      <c r="H253" s="9">
        <v>50</v>
      </c>
      <c r="I253" s="62">
        <f t="shared" si="10"/>
        <v>0</v>
      </c>
    </row>
    <row r="254" spans="2:9" ht="26.25" thickBot="1" x14ac:dyDescent="0.25">
      <c r="B254" s="46" t="s">
        <v>497</v>
      </c>
      <c r="C254" s="2" t="s">
        <v>498</v>
      </c>
      <c r="D254" s="3"/>
      <c r="E254" s="3"/>
      <c r="F254" s="9" t="s">
        <v>448</v>
      </c>
      <c r="G254" s="49"/>
      <c r="H254" s="9">
        <v>50</v>
      </c>
      <c r="I254" s="62">
        <f t="shared" si="10"/>
        <v>0</v>
      </c>
    </row>
    <row r="255" spans="2:9" ht="33" customHeight="1" thickBot="1" x14ac:dyDescent="0.25">
      <c r="B255" s="46" t="s">
        <v>499</v>
      </c>
      <c r="C255" s="2" t="s">
        <v>500</v>
      </c>
      <c r="D255" s="3"/>
      <c r="E255" s="3"/>
      <c r="F255" s="9" t="s">
        <v>448</v>
      </c>
      <c r="G255" s="49"/>
      <c r="H255" s="9">
        <v>50</v>
      </c>
      <c r="I255" s="62">
        <f t="shared" si="10"/>
        <v>0</v>
      </c>
    </row>
    <row r="256" spans="2:9" ht="26.25" thickBot="1" x14ac:dyDescent="0.25">
      <c r="B256" s="46" t="s">
        <v>501</v>
      </c>
      <c r="C256" s="2" t="s">
        <v>502</v>
      </c>
      <c r="D256" s="3"/>
      <c r="E256" s="9"/>
      <c r="F256" s="9" t="s">
        <v>448</v>
      </c>
      <c r="G256" s="49"/>
      <c r="H256" s="9">
        <v>50</v>
      </c>
      <c r="I256" s="62">
        <f t="shared" si="10"/>
        <v>0</v>
      </c>
    </row>
    <row r="257" spans="2:9" ht="39" thickBot="1" x14ac:dyDescent="0.25">
      <c r="B257" s="46" t="s">
        <v>503</v>
      </c>
      <c r="C257" s="2" t="s">
        <v>504</v>
      </c>
      <c r="D257" s="3"/>
      <c r="E257" s="9"/>
      <c r="F257" s="9" t="s">
        <v>448</v>
      </c>
      <c r="G257" s="49"/>
      <c r="H257" s="9">
        <v>50</v>
      </c>
      <c r="I257" s="62">
        <f t="shared" si="10"/>
        <v>0</v>
      </c>
    </row>
    <row r="258" spans="2:9" ht="44.25" customHeight="1" thickBot="1" x14ac:dyDescent="0.25">
      <c r="B258" s="46" t="s">
        <v>505</v>
      </c>
      <c r="C258" s="2" t="s">
        <v>506</v>
      </c>
      <c r="D258" s="3"/>
      <c r="E258" s="9"/>
      <c r="F258" s="9" t="s">
        <v>448</v>
      </c>
      <c r="G258" s="49"/>
      <c r="H258" s="9">
        <v>15</v>
      </c>
      <c r="I258" s="62">
        <f t="shared" si="10"/>
        <v>0</v>
      </c>
    </row>
    <row r="259" spans="2:9" ht="27.75" customHeight="1" thickBot="1" x14ac:dyDescent="0.25">
      <c r="B259" s="46" t="s">
        <v>507</v>
      </c>
      <c r="C259" s="2" t="s">
        <v>508</v>
      </c>
      <c r="D259" s="3"/>
      <c r="E259" s="9"/>
      <c r="F259" s="9" t="s">
        <v>448</v>
      </c>
      <c r="G259" s="49"/>
      <c r="H259" s="9">
        <v>5</v>
      </c>
      <c r="I259" s="62">
        <f t="shared" si="10"/>
        <v>0</v>
      </c>
    </row>
    <row r="260" spans="2:9" ht="13.5" thickBot="1" x14ac:dyDescent="0.25">
      <c r="B260" s="102" t="s">
        <v>509</v>
      </c>
      <c r="C260" s="103"/>
      <c r="D260" s="103"/>
      <c r="E260" s="103"/>
      <c r="F260" s="103"/>
      <c r="G260" s="103"/>
      <c r="H260" s="104"/>
      <c r="I260" s="62">
        <f>SUM(I243:I259)</f>
        <v>0</v>
      </c>
    </row>
    <row r="261" spans="2:9" ht="13.5" thickBot="1" x14ac:dyDescent="0.25"/>
    <row r="262" spans="2:9" s="21" customFormat="1" ht="39" customHeight="1" thickBot="1" x14ac:dyDescent="0.25">
      <c r="B262" s="18" t="s">
        <v>0</v>
      </c>
      <c r="C262" s="19" t="s">
        <v>1</v>
      </c>
      <c r="D262" s="20" t="s">
        <v>2</v>
      </c>
      <c r="E262" s="20" t="s">
        <v>3</v>
      </c>
      <c r="F262" s="20" t="s">
        <v>4</v>
      </c>
      <c r="G262" s="48" t="s">
        <v>5</v>
      </c>
      <c r="H262" s="20" t="s">
        <v>6</v>
      </c>
      <c r="I262" s="48" t="s">
        <v>7</v>
      </c>
    </row>
    <row r="263" spans="2:9" s="21" customFormat="1" ht="13.5" thickBot="1" x14ac:dyDescent="0.25">
      <c r="B263" s="90" t="s">
        <v>510</v>
      </c>
      <c r="C263" s="91"/>
      <c r="D263" s="91"/>
      <c r="E263" s="91"/>
      <c r="F263" s="91"/>
      <c r="G263" s="91"/>
      <c r="H263" s="91"/>
      <c r="I263" s="92"/>
    </row>
    <row r="264" spans="2:9" ht="13.5" thickBot="1" x14ac:dyDescent="0.25">
      <c r="B264" s="46" t="s">
        <v>511</v>
      </c>
      <c r="C264" s="2" t="s">
        <v>512</v>
      </c>
      <c r="D264" s="16"/>
      <c r="E264" s="9"/>
      <c r="F264" s="9" t="s">
        <v>448</v>
      </c>
      <c r="G264" s="49"/>
      <c r="H264" s="9">
        <v>500</v>
      </c>
      <c r="I264" s="62">
        <f>G264*H264</f>
        <v>0</v>
      </c>
    </row>
    <row r="265" spans="2:9" ht="13.5" thickBot="1" x14ac:dyDescent="0.25">
      <c r="B265" s="46" t="s">
        <v>513</v>
      </c>
      <c r="C265" s="2" t="s">
        <v>623</v>
      </c>
      <c r="D265" s="16"/>
      <c r="E265" s="9"/>
      <c r="F265" s="9" t="s">
        <v>448</v>
      </c>
      <c r="G265" s="49"/>
      <c r="H265" s="9">
        <v>500</v>
      </c>
      <c r="I265" s="62">
        <f t="shared" ref="I265:I281" si="11">G265*H265</f>
        <v>0</v>
      </c>
    </row>
    <row r="266" spans="2:9" ht="13.5" thickBot="1" x14ac:dyDescent="0.25">
      <c r="B266" s="46" t="s">
        <v>515</v>
      </c>
      <c r="C266" s="2" t="s">
        <v>514</v>
      </c>
      <c r="D266" s="16"/>
      <c r="E266" s="3"/>
      <c r="F266" s="9" t="s">
        <v>448</v>
      </c>
      <c r="G266" s="49"/>
      <c r="H266" s="9">
        <v>500</v>
      </c>
      <c r="I266" s="62">
        <f t="shared" si="11"/>
        <v>0</v>
      </c>
    </row>
    <row r="267" spans="2:9" ht="13.5" thickBot="1" x14ac:dyDescent="0.25">
      <c r="B267" s="46" t="s">
        <v>517</v>
      </c>
      <c r="C267" s="2" t="s">
        <v>516</v>
      </c>
      <c r="D267" s="16"/>
      <c r="E267" s="3"/>
      <c r="F267" s="9" t="s">
        <v>448</v>
      </c>
      <c r="G267" s="49"/>
      <c r="H267" s="9">
        <v>500</v>
      </c>
      <c r="I267" s="62">
        <f t="shared" si="11"/>
        <v>0</v>
      </c>
    </row>
    <row r="268" spans="2:9" ht="13.5" thickBot="1" x14ac:dyDescent="0.25">
      <c r="B268" s="46" t="s">
        <v>519</v>
      </c>
      <c r="C268" s="2" t="s">
        <v>518</v>
      </c>
      <c r="D268" s="9"/>
      <c r="E268" s="3"/>
      <c r="F268" s="9" t="s">
        <v>448</v>
      </c>
      <c r="G268" s="49"/>
      <c r="H268" s="9">
        <v>500</v>
      </c>
      <c r="I268" s="62">
        <f t="shared" si="11"/>
        <v>0</v>
      </c>
    </row>
    <row r="269" spans="2:9" ht="13.5" thickBot="1" x14ac:dyDescent="0.25">
      <c r="B269" s="46" t="s">
        <v>521</v>
      </c>
      <c r="C269" s="2" t="s">
        <v>612</v>
      </c>
      <c r="D269" s="9"/>
      <c r="E269" s="3"/>
      <c r="F269" s="9" t="s">
        <v>448</v>
      </c>
      <c r="G269" s="49"/>
      <c r="H269" s="9">
        <v>500</v>
      </c>
      <c r="I269" s="62">
        <f t="shared" si="11"/>
        <v>0</v>
      </c>
    </row>
    <row r="270" spans="2:9" ht="13.5" thickBot="1" x14ac:dyDescent="0.25">
      <c r="B270" s="46" t="s">
        <v>523</v>
      </c>
      <c r="C270" s="2" t="s">
        <v>611</v>
      </c>
      <c r="D270" s="9"/>
      <c r="E270" s="3"/>
      <c r="F270" s="9" t="s">
        <v>448</v>
      </c>
      <c r="G270" s="49"/>
      <c r="H270" s="9">
        <v>500</v>
      </c>
      <c r="I270" s="62">
        <f t="shared" si="11"/>
        <v>0</v>
      </c>
    </row>
    <row r="271" spans="2:9" ht="26.25" thickBot="1" x14ac:dyDescent="0.25">
      <c r="B271" s="46" t="s">
        <v>525</v>
      </c>
      <c r="C271" s="2" t="s">
        <v>520</v>
      </c>
      <c r="D271" s="9"/>
      <c r="E271" s="3"/>
      <c r="F271" s="9" t="s">
        <v>12</v>
      </c>
      <c r="G271" s="49"/>
      <c r="H271" s="9">
        <v>50</v>
      </c>
      <c r="I271" s="62">
        <f t="shared" si="11"/>
        <v>0</v>
      </c>
    </row>
    <row r="272" spans="2:9" ht="32.25" customHeight="1" thickBot="1" x14ac:dyDescent="0.25">
      <c r="B272" s="46" t="s">
        <v>528</v>
      </c>
      <c r="C272" s="2" t="s">
        <v>522</v>
      </c>
      <c r="D272" s="9"/>
      <c r="E272" s="3"/>
      <c r="F272" s="9" t="s">
        <v>12</v>
      </c>
      <c r="G272" s="49"/>
      <c r="H272" s="9">
        <v>10</v>
      </c>
      <c r="I272" s="62">
        <f t="shared" si="11"/>
        <v>0</v>
      </c>
    </row>
    <row r="273" spans="2:9" ht="27" customHeight="1" thickBot="1" x14ac:dyDescent="0.25">
      <c r="B273" s="46" t="s">
        <v>531</v>
      </c>
      <c r="C273" s="2" t="s">
        <v>524</v>
      </c>
      <c r="D273" s="9"/>
      <c r="E273" s="3"/>
      <c r="F273" s="9" t="s">
        <v>448</v>
      </c>
      <c r="G273" s="49"/>
      <c r="H273" s="9">
        <v>50</v>
      </c>
      <c r="I273" s="62">
        <f t="shared" si="11"/>
        <v>0</v>
      </c>
    </row>
    <row r="274" spans="2:9" ht="13.5" thickBot="1" x14ac:dyDescent="0.25">
      <c r="B274" s="46" t="s">
        <v>534</v>
      </c>
      <c r="C274" s="2" t="s">
        <v>526</v>
      </c>
      <c r="D274" s="9" t="s">
        <v>527</v>
      </c>
      <c r="E274" s="6"/>
      <c r="F274" s="9" t="s">
        <v>12</v>
      </c>
      <c r="G274" s="49"/>
      <c r="H274" s="9">
        <v>10</v>
      </c>
      <c r="I274" s="62">
        <f t="shared" si="11"/>
        <v>0</v>
      </c>
    </row>
    <row r="275" spans="2:9" ht="13.5" thickBot="1" x14ac:dyDescent="0.25">
      <c r="B275" s="46" t="s">
        <v>537</v>
      </c>
      <c r="C275" s="2" t="s">
        <v>529</v>
      </c>
      <c r="D275" s="9" t="s">
        <v>530</v>
      </c>
      <c r="E275" s="3"/>
      <c r="F275" s="9" t="s">
        <v>12</v>
      </c>
      <c r="G275" s="49"/>
      <c r="H275" s="9">
        <v>10</v>
      </c>
      <c r="I275" s="62">
        <f t="shared" si="11"/>
        <v>0</v>
      </c>
    </row>
    <row r="276" spans="2:9" ht="13.5" thickBot="1" x14ac:dyDescent="0.25">
      <c r="B276" s="46" t="s">
        <v>540</v>
      </c>
      <c r="C276" s="2" t="s">
        <v>532</v>
      </c>
      <c r="D276" s="9" t="s">
        <v>533</v>
      </c>
      <c r="E276" s="3"/>
      <c r="F276" s="9" t="s">
        <v>12</v>
      </c>
      <c r="G276" s="49"/>
      <c r="H276" s="9">
        <v>10</v>
      </c>
      <c r="I276" s="62">
        <f t="shared" si="11"/>
        <v>0</v>
      </c>
    </row>
    <row r="277" spans="2:9" ht="13.5" thickBot="1" x14ac:dyDescent="0.25">
      <c r="B277" s="46" t="s">
        <v>542</v>
      </c>
      <c r="C277" s="2" t="s">
        <v>535</v>
      </c>
      <c r="D277" s="9" t="s">
        <v>536</v>
      </c>
      <c r="E277" s="3"/>
      <c r="F277" s="9" t="s">
        <v>12</v>
      </c>
      <c r="G277" s="49"/>
      <c r="H277" s="9">
        <v>10</v>
      </c>
      <c r="I277" s="62">
        <f t="shared" si="11"/>
        <v>0</v>
      </c>
    </row>
    <row r="278" spans="2:9" ht="26.25" thickBot="1" x14ac:dyDescent="0.25">
      <c r="B278" s="46" t="s">
        <v>544</v>
      </c>
      <c r="C278" s="2" t="s">
        <v>538</v>
      </c>
      <c r="D278" s="9" t="s">
        <v>539</v>
      </c>
      <c r="E278" s="3"/>
      <c r="F278" s="9" t="s">
        <v>448</v>
      </c>
      <c r="G278" s="49"/>
      <c r="H278" s="9">
        <v>100</v>
      </c>
      <c r="I278" s="62">
        <f t="shared" si="11"/>
        <v>0</v>
      </c>
    </row>
    <row r="279" spans="2:9" ht="26.25" thickBot="1" x14ac:dyDescent="0.25">
      <c r="B279" s="46" t="s">
        <v>546</v>
      </c>
      <c r="C279" s="2" t="s">
        <v>541</v>
      </c>
      <c r="D279" s="9"/>
      <c r="E279" s="9"/>
      <c r="F279" s="9" t="s">
        <v>12</v>
      </c>
      <c r="G279" s="49"/>
      <c r="H279" s="9">
        <v>100</v>
      </c>
      <c r="I279" s="62">
        <f t="shared" si="11"/>
        <v>0</v>
      </c>
    </row>
    <row r="280" spans="2:9" ht="26.25" thickBot="1" x14ac:dyDescent="0.25">
      <c r="B280" s="46" t="s">
        <v>620</v>
      </c>
      <c r="C280" s="2" t="s">
        <v>543</v>
      </c>
      <c r="D280" s="9"/>
      <c r="E280" s="9"/>
      <c r="F280" s="9" t="s">
        <v>448</v>
      </c>
      <c r="G280" s="49"/>
      <c r="H280" s="9">
        <v>25</v>
      </c>
      <c r="I280" s="62">
        <f t="shared" si="11"/>
        <v>0</v>
      </c>
    </row>
    <row r="281" spans="2:9" ht="13.5" thickBot="1" x14ac:dyDescent="0.25">
      <c r="B281" s="46" t="s">
        <v>621</v>
      </c>
      <c r="C281" s="2" t="s">
        <v>545</v>
      </c>
      <c r="D281" s="9"/>
      <c r="E281" s="9"/>
      <c r="F281" s="9" t="s">
        <v>12</v>
      </c>
      <c r="G281" s="49"/>
      <c r="H281" s="9">
        <v>8</v>
      </c>
      <c r="I281" s="62">
        <f t="shared" si="11"/>
        <v>0</v>
      </c>
    </row>
    <row r="282" spans="2:9" ht="13.5" thickBot="1" x14ac:dyDescent="0.25">
      <c r="B282" s="102" t="s">
        <v>547</v>
      </c>
      <c r="C282" s="103"/>
      <c r="D282" s="103"/>
      <c r="E282" s="103"/>
      <c r="F282" s="103"/>
      <c r="G282" s="103"/>
      <c r="H282" s="104"/>
      <c r="I282" s="62">
        <f>SUM(I264:I281)</f>
        <v>0</v>
      </c>
    </row>
    <row r="283" spans="2:9" ht="13.5" thickBot="1" x14ac:dyDescent="0.25">
      <c r="B283" s="23"/>
      <c r="C283" s="23"/>
      <c r="D283" s="23"/>
      <c r="E283" s="23"/>
      <c r="F283" s="23"/>
      <c r="G283" s="51"/>
      <c r="H283" s="23"/>
      <c r="I283" s="60"/>
    </row>
    <row r="284" spans="2:9" s="21" customFormat="1" ht="39" customHeight="1" thickBot="1" x14ac:dyDescent="0.25">
      <c r="B284" s="18" t="s">
        <v>0</v>
      </c>
      <c r="C284" s="19" t="s">
        <v>1</v>
      </c>
      <c r="D284" s="20" t="s">
        <v>2</v>
      </c>
      <c r="E284" s="20" t="s">
        <v>3</v>
      </c>
      <c r="F284" s="20" t="s">
        <v>4</v>
      </c>
      <c r="G284" s="48" t="s">
        <v>5</v>
      </c>
      <c r="H284" s="20" t="s">
        <v>6</v>
      </c>
      <c r="I284" s="63" t="s">
        <v>607</v>
      </c>
    </row>
    <row r="285" spans="2:9" s="21" customFormat="1" ht="13.5" thickBot="1" x14ac:dyDescent="0.25">
      <c r="B285" s="90" t="s">
        <v>600</v>
      </c>
      <c r="C285" s="91"/>
      <c r="D285" s="91"/>
      <c r="E285" s="91"/>
      <c r="F285" s="91"/>
      <c r="G285" s="91"/>
      <c r="H285" s="91"/>
      <c r="I285" s="92"/>
    </row>
    <row r="286" spans="2:9" ht="13.5" thickBot="1" x14ac:dyDescent="0.25">
      <c r="B286" s="46" t="s">
        <v>601</v>
      </c>
      <c r="C286" s="41"/>
      <c r="D286" s="16"/>
      <c r="E286" s="9"/>
      <c r="F286" s="9"/>
      <c r="G286" s="49"/>
      <c r="H286" s="9">
        <v>0</v>
      </c>
      <c r="I286" s="64">
        <v>0</v>
      </c>
    </row>
    <row r="287" spans="2:9" ht="13.5" thickBot="1" x14ac:dyDescent="0.25">
      <c r="B287" s="46" t="s">
        <v>602</v>
      </c>
      <c r="C287" s="41"/>
      <c r="D287" s="16"/>
      <c r="E287" s="3"/>
      <c r="F287" s="9"/>
      <c r="G287" s="49"/>
      <c r="H287" s="9">
        <v>0</v>
      </c>
      <c r="I287" s="64">
        <v>0</v>
      </c>
    </row>
    <row r="288" spans="2:9" ht="13.5" thickBot="1" x14ac:dyDescent="0.25">
      <c r="B288" s="46" t="s">
        <v>603</v>
      </c>
      <c r="C288" s="41"/>
      <c r="D288" s="16"/>
      <c r="E288" s="3"/>
      <c r="F288" s="9"/>
      <c r="G288" s="49"/>
      <c r="H288" s="9">
        <v>0</v>
      </c>
      <c r="I288" s="64">
        <v>0</v>
      </c>
    </row>
    <row r="289" spans="2:9" ht="13.5" thickBot="1" x14ac:dyDescent="0.25">
      <c r="B289" s="46" t="s">
        <v>604</v>
      </c>
      <c r="C289" s="41"/>
      <c r="D289" s="9"/>
      <c r="E289" s="3"/>
      <c r="F289" s="9"/>
      <c r="G289" s="49"/>
      <c r="H289" s="9">
        <v>0</v>
      </c>
      <c r="I289" s="64">
        <v>0</v>
      </c>
    </row>
    <row r="290" spans="2:9" ht="13.5" thickBot="1" x14ac:dyDescent="0.25">
      <c r="B290" s="46" t="s">
        <v>605</v>
      </c>
      <c r="C290" s="41"/>
      <c r="D290" s="9"/>
      <c r="E290" s="3"/>
      <c r="F290" s="9"/>
      <c r="G290" s="49"/>
      <c r="H290" s="9">
        <v>0</v>
      </c>
      <c r="I290" s="64">
        <v>0</v>
      </c>
    </row>
    <row r="291" spans="2:9" ht="25.5" customHeight="1" thickBot="1" x14ac:dyDescent="0.25">
      <c r="B291" s="37" t="s">
        <v>606</v>
      </c>
      <c r="C291" s="42"/>
      <c r="D291" s="38"/>
      <c r="E291" s="39"/>
      <c r="F291" s="38"/>
      <c r="G291" s="56"/>
      <c r="H291" s="38">
        <v>0</v>
      </c>
      <c r="I291" s="65">
        <v>0</v>
      </c>
    </row>
    <row r="292" spans="2:9" ht="25.5" customHeight="1" thickBot="1" x14ac:dyDescent="0.25">
      <c r="B292" s="33"/>
      <c r="C292" s="34"/>
      <c r="D292" s="35"/>
      <c r="E292" s="36"/>
      <c r="F292" s="35"/>
      <c r="G292" s="57"/>
      <c r="H292" s="35"/>
      <c r="I292" s="60"/>
    </row>
    <row r="293" spans="2:9" x14ac:dyDescent="0.2">
      <c r="C293" s="93"/>
      <c r="D293" s="94"/>
      <c r="E293" s="95"/>
    </row>
    <row r="294" spans="2:9" x14ac:dyDescent="0.2">
      <c r="C294" s="96" t="s">
        <v>548</v>
      </c>
      <c r="D294" s="97"/>
      <c r="E294" s="98"/>
    </row>
    <row r="295" spans="2:9" ht="24.75" customHeight="1" thickBot="1" x14ac:dyDescent="0.25">
      <c r="C295" s="99" t="s">
        <v>622</v>
      </c>
      <c r="D295" s="100"/>
      <c r="E295" s="101"/>
    </row>
    <row r="296" spans="2:9" ht="20.25" customHeight="1" thickBot="1" x14ac:dyDescent="0.25">
      <c r="C296" s="40" t="s">
        <v>145</v>
      </c>
      <c r="D296" s="78">
        <f>I58</f>
        <v>0</v>
      </c>
      <c r="E296" s="79"/>
    </row>
    <row r="297" spans="2:9" ht="20.25" customHeight="1" thickBot="1" x14ac:dyDescent="0.25">
      <c r="C297" s="17" t="s">
        <v>244</v>
      </c>
      <c r="D297" s="80">
        <f>I112</f>
        <v>0</v>
      </c>
      <c r="E297" s="81"/>
    </row>
    <row r="298" spans="2:9" ht="20.25" customHeight="1" thickBot="1" x14ac:dyDescent="0.25">
      <c r="C298" s="17" t="s">
        <v>608</v>
      </c>
      <c r="D298" s="78">
        <f>I76</f>
        <v>0</v>
      </c>
      <c r="E298" s="79"/>
    </row>
    <row r="299" spans="2:9" ht="20.25" customHeight="1" thickBot="1" x14ac:dyDescent="0.25">
      <c r="C299" s="17" t="s">
        <v>318</v>
      </c>
      <c r="D299" s="80">
        <f>I146</f>
        <v>0</v>
      </c>
      <c r="E299" s="81"/>
    </row>
    <row r="300" spans="2:9" ht="20.25" customHeight="1" thickBot="1" x14ac:dyDescent="0.25">
      <c r="C300" s="17" t="s">
        <v>369</v>
      </c>
      <c r="D300" s="78">
        <f>I172</f>
        <v>0</v>
      </c>
      <c r="E300" s="79"/>
    </row>
    <row r="301" spans="2:9" ht="26.25" thickBot="1" x14ac:dyDescent="0.25">
      <c r="C301" s="17" t="s">
        <v>417</v>
      </c>
      <c r="D301" s="80">
        <f>I195</f>
        <v>0</v>
      </c>
      <c r="E301" s="81"/>
    </row>
    <row r="302" spans="2:9" ht="26.25" thickBot="1" x14ac:dyDescent="0.25">
      <c r="C302" s="17" t="s">
        <v>426</v>
      </c>
      <c r="D302" s="78">
        <f>I202</f>
        <v>0</v>
      </c>
      <c r="E302" s="79"/>
    </row>
    <row r="303" spans="2:9" ht="20.25" customHeight="1" thickBot="1" x14ac:dyDescent="0.25">
      <c r="C303" s="17" t="s">
        <v>433</v>
      </c>
      <c r="D303" s="80">
        <f>I209</f>
        <v>0</v>
      </c>
      <c r="E303" s="81"/>
    </row>
    <row r="304" spans="2:9" ht="20.25" customHeight="1" thickBot="1" x14ac:dyDescent="0.25">
      <c r="C304" s="17" t="s">
        <v>445</v>
      </c>
      <c r="D304" s="78">
        <f>I217</f>
        <v>0</v>
      </c>
      <c r="E304" s="79"/>
    </row>
    <row r="305" spans="2:8" ht="26.25" thickBot="1" x14ac:dyDescent="0.25">
      <c r="C305" s="17" t="s">
        <v>549</v>
      </c>
      <c r="D305" s="80">
        <f>I238</f>
        <v>0</v>
      </c>
      <c r="E305" s="81"/>
    </row>
    <row r="306" spans="2:8" ht="20.25" customHeight="1" thickBot="1" x14ac:dyDescent="0.25">
      <c r="C306" s="17" t="s">
        <v>509</v>
      </c>
      <c r="D306" s="78">
        <f>I260</f>
        <v>0</v>
      </c>
      <c r="E306" s="79"/>
    </row>
    <row r="307" spans="2:8" ht="20.25" customHeight="1" thickBot="1" x14ac:dyDescent="0.25">
      <c r="C307" s="17" t="s">
        <v>547</v>
      </c>
      <c r="D307" s="82">
        <f>I282</f>
        <v>0</v>
      </c>
      <c r="E307" s="83"/>
    </row>
    <row r="308" spans="2:8" x14ac:dyDescent="0.2">
      <c r="C308" s="43"/>
      <c r="D308" s="70"/>
      <c r="E308" s="71"/>
    </row>
    <row r="309" spans="2:8" x14ac:dyDescent="0.2">
      <c r="C309" s="44" t="s">
        <v>550</v>
      </c>
      <c r="D309" s="84">
        <f>SUM(D296:E307)</f>
        <v>0</v>
      </c>
      <c r="E309" s="85"/>
    </row>
    <row r="310" spans="2:8" ht="13.5" thickBot="1" x14ac:dyDescent="0.25">
      <c r="C310" s="45"/>
      <c r="D310" s="86"/>
      <c r="E310" s="87"/>
    </row>
    <row r="311" spans="2:8" ht="13.5" thickBot="1" x14ac:dyDescent="0.25">
      <c r="B311" s="7"/>
    </row>
    <row r="312" spans="2:8" ht="15" customHeight="1" thickBot="1" x14ac:dyDescent="0.25">
      <c r="B312" s="7"/>
      <c r="C312" s="30" t="s">
        <v>616</v>
      </c>
      <c r="D312" s="28"/>
      <c r="E312" s="28"/>
      <c r="F312" s="88" t="s">
        <v>619</v>
      </c>
      <c r="G312" s="89"/>
      <c r="H312" s="66"/>
    </row>
    <row r="313" spans="2:8" ht="15" customHeight="1" thickBot="1" x14ac:dyDescent="0.25">
      <c r="B313" s="7"/>
      <c r="C313" s="31" t="s">
        <v>617</v>
      </c>
      <c r="D313" s="32"/>
      <c r="E313" s="32"/>
      <c r="F313" s="74" t="s">
        <v>619</v>
      </c>
      <c r="G313" s="75"/>
      <c r="H313" s="67"/>
    </row>
    <row r="314" spans="2:8" ht="15.75" customHeight="1" thickBot="1" x14ac:dyDescent="0.25">
      <c r="B314" s="7"/>
      <c r="C314" s="27" t="s">
        <v>618</v>
      </c>
      <c r="D314" s="29"/>
      <c r="E314" s="29"/>
      <c r="F314" s="76" t="s">
        <v>619</v>
      </c>
      <c r="G314" s="77"/>
      <c r="H314" s="68"/>
    </row>
  </sheetData>
  <sheetProtection algorithmName="SHA-512" hashValue="o9FyHad2WNSVvr1cOBqUQ6S1Z3xDKUqB8T6LNJ/pRsor5cGHnJWEv+Vx1aePAUW+IcTCI8X13cZd48pTE0EVog==" saltValue="b3493e3fhipAxpksKgmgwg==" spinCount="100000" sheet="1" objects="1" scenarios="1"/>
  <protectedRanges>
    <protectedRange algorithmName="SHA-512" hashValue="gwWRxsFCoynt4WFwoVk/QzzJ7vk62KeKpb8NXYvjiLDfc4a2RK2XskbjZ+bqxeS/LyDIVsC3fm6RwGL5sRbOEA==" saltValue="BfHeo2krOuCNjqIC6HircQ==" spinCount="100000" sqref="G9:G57 G64:G75 G81:G111 G117:G145 G151:G171 G177:G194 G199:G201 G207:G208 G214:G216 G222:G237 G243:G259 G264:G281 G286:G291 C286:C291 H312:H314" name="Cost per Unit II" securityDescriptor="O:WDG:WDD:(A;;CC;;;WD)"/>
  </protectedRanges>
  <mergeCells count="65">
    <mergeCell ref="B61:B62"/>
    <mergeCell ref="C61:C62"/>
    <mergeCell ref="F61:F62"/>
    <mergeCell ref="H61:H62"/>
    <mergeCell ref="I61:I62"/>
    <mergeCell ref="B2:I2"/>
    <mergeCell ref="B3:I3"/>
    <mergeCell ref="B4:I5"/>
    <mergeCell ref="B8:I8"/>
    <mergeCell ref="B58:H58"/>
    <mergeCell ref="B63:I63"/>
    <mergeCell ref="B76:H76"/>
    <mergeCell ref="B78:B79"/>
    <mergeCell ref="C78:C79"/>
    <mergeCell ref="F78:F79"/>
    <mergeCell ref="H78:H79"/>
    <mergeCell ref="I78:I79"/>
    <mergeCell ref="B195:H195"/>
    <mergeCell ref="B80:I80"/>
    <mergeCell ref="B112:H112"/>
    <mergeCell ref="B116:I116"/>
    <mergeCell ref="B146:H146"/>
    <mergeCell ref="B150:I150"/>
    <mergeCell ref="B155:B156"/>
    <mergeCell ref="C155:C156"/>
    <mergeCell ref="D155:D156"/>
    <mergeCell ref="E155:E156"/>
    <mergeCell ref="F155:F156"/>
    <mergeCell ref="G155:G156"/>
    <mergeCell ref="H155:H156"/>
    <mergeCell ref="I155:I156"/>
    <mergeCell ref="B172:H172"/>
    <mergeCell ref="B176:I176"/>
    <mergeCell ref="B282:H282"/>
    <mergeCell ref="B198:I198"/>
    <mergeCell ref="B202:H202"/>
    <mergeCell ref="B206:I206"/>
    <mergeCell ref="B209:H209"/>
    <mergeCell ref="B213:I213"/>
    <mergeCell ref="B217:H217"/>
    <mergeCell ref="B221:I221"/>
    <mergeCell ref="B238:H238"/>
    <mergeCell ref="B242:I242"/>
    <mergeCell ref="B260:H260"/>
    <mergeCell ref="B263:I263"/>
    <mergeCell ref="D303:E303"/>
    <mergeCell ref="B285:I285"/>
    <mergeCell ref="C293:E293"/>
    <mergeCell ref="C294:E294"/>
    <mergeCell ref="C295:E295"/>
    <mergeCell ref="D296:E296"/>
    <mergeCell ref="D297:E297"/>
    <mergeCell ref="D298:E298"/>
    <mergeCell ref="D299:E299"/>
    <mergeCell ref="D300:E300"/>
    <mergeCell ref="D301:E301"/>
    <mergeCell ref="D302:E302"/>
    <mergeCell ref="F313:G313"/>
    <mergeCell ref="F314:G314"/>
    <mergeCell ref="D304:E304"/>
    <mergeCell ref="D305:E305"/>
    <mergeCell ref="D306:E306"/>
    <mergeCell ref="D307:E307"/>
    <mergeCell ref="D309:E310"/>
    <mergeCell ref="F312:G312"/>
  </mergeCells>
  <pageMargins left="0.7" right="0.3778125" top="0.75" bottom="0.75" header="0.3" footer="0.3"/>
  <pageSetup scale="93" orientation="portrait" verticalDpi="1200" r:id="rId1"/>
  <headerFooter>
    <oddHeader>&amp;LRFP Title: ID/IQ Special Inspections and Materials Testing
RFP Number: RFP-FS-2021-05-MB</oddHeader>
    <oddFooter>&amp;LAttachment G-1, Region I&amp;CPage &amp;P</oddFooter>
  </headerFooter>
  <rowBreaks count="1" manualBreakCount="1">
    <brk id="240"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2B3A6-53A7-41BB-933F-8BB038CCC1A9}">
  <dimension ref="A1:I314"/>
  <sheetViews>
    <sheetView showGridLines="0" view="pageLayout" topLeftCell="A22" zoomScaleNormal="80" workbookViewId="0">
      <selection activeCell="B4" sqref="B4:I5"/>
    </sheetView>
  </sheetViews>
  <sheetFormatPr defaultRowHeight="12.75" x14ac:dyDescent="0.2"/>
  <cols>
    <col min="1" max="1" width="0.85546875" style="1" customWidth="1"/>
    <col min="2" max="2" width="9.140625" style="1"/>
    <col min="3" max="3" width="25.42578125" style="1" customWidth="1"/>
    <col min="4" max="4" width="10.42578125" style="1" customWidth="1"/>
    <col min="5" max="5" width="9.7109375" style="1" bestFit="1" customWidth="1"/>
    <col min="6" max="6" width="5.42578125" style="1" bestFit="1" customWidth="1"/>
    <col min="7" max="7" width="10.42578125" style="47" customWidth="1"/>
    <col min="8" max="8" width="10.42578125" style="1" customWidth="1"/>
    <col min="9" max="9" width="15.7109375" style="47" customWidth="1"/>
    <col min="10" max="16384" width="9.140625" style="1"/>
  </cols>
  <sheetData>
    <row r="1" spans="2:9" ht="8.25" customHeight="1" x14ac:dyDescent="0.2"/>
    <row r="2" spans="2:9" ht="30" customHeight="1" x14ac:dyDescent="0.25">
      <c r="B2" s="126" t="s">
        <v>627</v>
      </c>
      <c r="C2" s="127"/>
      <c r="D2" s="127"/>
      <c r="E2" s="127"/>
      <c r="F2" s="127"/>
      <c r="G2" s="127"/>
      <c r="H2" s="127"/>
      <c r="I2" s="127"/>
    </row>
    <row r="3" spans="2:9" ht="5.25" customHeight="1" x14ac:dyDescent="0.2">
      <c r="B3" s="128"/>
      <c r="C3" s="128"/>
      <c r="D3" s="128"/>
      <c r="E3" s="128"/>
      <c r="F3" s="128"/>
      <c r="G3" s="128"/>
      <c r="H3" s="128"/>
      <c r="I3" s="128"/>
    </row>
    <row r="4" spans="2:9" ht="25.5" customHeight="1" x14ac:dyDescent="0.2">
      <c r="B4" s="129" t="s">
        <v>629</v>
      </c>
      <c r="C4" s="129"/>
      <c r="D4" s="129"/>
      <c r="E4" s="129"/>
      <c r="F4" s="129"/>
      <c r="G4" s="129"/>
      <c r="H4" s="129"/>
      <c r="I4" s="129"/>
    </row>
    <row r="5" spans="2:9" ht="162.75" customHeight="1" x14ac:dyDescent="0.2">
      <c r="B5" s="129"/>
      <c r="C5" s="129"/>
      <c r="D5" s="129"/>
      <c r="E5" s="129"/>
      <c r="F5" s="129"/>
      <c r="G5" s="129"/>
      <c r="H5" s="129"/>
      <c r="I5" s="129"/>
    </row>
    <row r="6" spans="2:9" ht="5.25" customHeight="1" thickBot="1" x14ac:dyDescent="0.25"/>
    <row r="7" spans="2:9" s="21" customFormat="1" ht="38.25" customHeight="1" thickBot="1" x14ac:dyDescent="0.25">
      <c r="B7" s="18" t="s">
        <v>0</v>
      </c>
      <c r="C7" s="19" t="s">
        <v>1</v>
      </c>
      <c r="D7" s="20" t="s">
        <v>2</v>
      </c>
      <c r="E7" s="20" t="s">
        <v>3</v>
      </c>
      <c r="F7" s="20" t="s">
        <v>4</v>
      </c>
      <c r="G7" s="48" t="s">
        <v>5</v>
      </c>
      <c r="H7" s="20" t="s">
        <v>6</v>
      </c>
      <c r="I7" s="48" t="s">
        <v>7</v>
      </c>
    </row>
    <row r="8" spans="2:9" s="21" customFormat="1" ht="13.5" thickBot="1" x14ac:dyDescent="0.25">
      <c r="B8" s="105" t="s">
        <v>8</v>
      </c>
      <c r="C8" s="106"/>
      <c r="D8" s="106"/>
      <c r="E8" s="106"/>
      <c r="F8" s="106"/>
      <c r="G8" s="106"/>
      <c r="H8" s="106"/>
      <c r="I8" s="107"/>
    </row>
    <row r="9" spans="2:9" ht="26.25" thickBot="1" x14ac:dyDescent="0.25">
      <c r="B9" s="72" t="s">
        <v>9</v>
      </c>
      <c r="C9" s="2" t="s">
        <v>10</v>
      </c>
      <c r="D9" s="9" t="s">
        <v>11</v>
      </c>
      <c r="E9" s="9"/>
      <c r="F9" s="9" t="s">
        <v>12</v>
      </c>
      <c r="G9" s="69"/>
      <c r="H9" s="9">
        <v>60</v>
      </c>
      <c r="I9" s="73">
        <f>G9*H9</f>
        <v>0</v>
      </c>
    </row>
    <row r="10" spans="2:9" ht="13.5" thickBot="1" x14ac:dyDescent="0.25">
      <c r="B10" s="72" t="s">
        <v>13</v>
      </c>
      <c r="C10" s="2" t="s">
        <v>14</v>
      </c>
      <c r="D10" s="9" t="s">
        <v>15</v>
      </c>
      <c r="E10" s="9"/>
      <c r="F10" s="9" t="s">
        <v>12</v>
      </c>
      <c r="G10" s="69"/>
      <c r="H10" s="9">
        <v>60</v>
      </c>
      <c r="I10" s="73">
        <f t="shared" ref="I10:I57" si="0">G10*H10</f>
        <v>0</v>
      </c>
    </row>
    <row r="11" spans="2:9" ht="26.25" thickBot="1" x14ac:dyDescent="0.25">
      <c r="B11" s="72" t="s">
        <v>16</v>
      </c>
      <c r="C11" s="2" t="s">
        <v>17</v>
      </c>
      <c r="D11" s="9" t="s">
        <v>18</v>
      </c>
      <c r="E11" s="9" t="s">
        <v>19</v>
      </c>
      <c r="F11" s="9" t="s">
        <v>12</v>
      </c>
      <c r="G11" s="69"/>
      <c r="H11" s="9">
        <v>25</v>
      </c>
      <c r="I11" s="73">
        <f t="shared" si="0"/>
        <v>0</v>
      </c>
    </row>
    <row r="12" spans="2:9" ht="26.25" thickBot="1" x14ac:dyDescent="0.25">
      <c r="B12" s="72" t="s">
        <v>20</v>
      </c>
      <c r="C12" s="2" t="s">
        <v>21</v>
      </c>
      <c r="D12" s="9" t="s">
        <v>22</v>
      </c>
      <c r="E12" s="9" t="s">
        <v>19</v>
      </c>
      <c r="F12" s="9" t="s">
        <v>12</v>
      </c>
      <c r="G12" s="69"/>
      <c r="H12" s="9">
        <v>25</v>
      </c>
      <c r="I12" s="73">
        <f t="shared" si="0"/>
        <v>0</v>
      </c>
    </row>
    <row r="13" spans="2:9" ht="13.5" thickBot="1" x14ac:dyDescent="0.25">
      <c r="B13" s="72" t="s">
        <v>23</v>
      </c>
      <c r="C13" s="2" t="s">
        <v>24</v>
      </c>
      <c r="D13" s="9" t="s">
        <v>25</v>
      </c>
      <c r="E13" s="9"/>
      <c r="F13" s="9" t="s">
        <v>12</v>
      </c>
      <c r="G13" s="69"/>
      <c r="H13" s="9">
        <v>25</v>
      </c>
      <c r="I13" s="73">
        <f t="shared" si="0"/>
        <v>0</v>
      </c>
    </row>
    <row r="14" spans="2:9" ht="13.5" thickBot="1" x14ac:dyDescent="0.25">
      <c r="B14" s="72" t="s">
        <v>26</v>
      </c>
      <c r="C14" s="2" t="s">
        <v>27</v>
      </c>
      <c r="D14" s="9" t="s">
        <v>28</v>
      </c>
      <c r="E14" s="9"/>
      <c r="F14" s="9" t="s">
        <v>12</v>
      </c>
      <c r="G14" s="69"/>
      <c r="H14" s="9">
        <v>25</v>
      </c>
      <c r="I14" s="73">
        <f t="shared" si="0"/>
        <v>0</v>
      </c>
    </row>
    <row r="15" spans="2:9" ht="27.75" customHeight="1" thickBot="1" x14ac:dyDescent="0.25">
      <c r="B15" s="72" t="s">
        <v>29</v>
      </c>
      <c r="C15" s="2" t="s">
        <v>30</v>
      </c>
      <c r="D15" s="9" t="s">
        <v>31</v>
      </c>
      <c r="E15" s="9"/>
      <c r="F15" s="9" t="s">
        <v>12</v>
      </c>
      <c r="G15" s="69"/>
      <c r="H15" s="9">
        <v>25</v>
      </c>
      <c r="I15" s="73">
        <f t="shared" si="0"/>
        <v>0</v>
      </c>
    </row>
    <row r="16" spans="2:9" ht="26.25" thickBot="1" x14ac:dyDescent="0.25">
      <c r="B16" s="72" t="s">
        <v>32</v>
      </c>
      <c r="C16" s="2" t="s">
        <v>33</v>
      </c>
      <c r="D16" s="9" t="s">
        <v>34</v>
      </c>
      <c r="E16" s="9"/>
      <c r="F16" s="9" t="s">
        <v>12</v>
      </c>
      <c r="G16" s="69"/>
      <c r="H16" s="9">
        <v>25</v>
      </c>
      <c r="I16" s="73">
        <f t="shared" si="0"/>
        <v>0</v>
      </c>
    </row>
    <row r="17" spans="2:9" ht="26.25" thickBot="1" x14ac:dyDescent="0.25">
      <c r="B17" s="72" t="s">
        <v>35</v>
      </c>
      <c r="C17" s="2" t="s">
        <v>36</v>
      </c>
      <c r="D17" s="9" t="s">
        <v>37</v>
      </c>
      <c r="E17" s="9"/>
      <c r="F17" s="9" t="s">
        <v>12</v>
      </c>
      <c r="G17" s="69"/>
      <c r="H17" s="9">
        <v>300</v>
      </c>
      <c r="I17" s="73">
        <f t="shared" si="0"/>
        <v>0</v>
      </c>
    </row>
    <row r="18" spans="2:9" ht="26.25" thickBot="1" x14ac:dyDescent="0.25">
      <c r="B18" s="72" t="s">
        <v>38</v>
      </c>
      <c r="C18" s="2" t="s">
        <v>39</v>
      </c>
      <c r="D18" s="9" t="s">
        <v>37</v>
      </c>
      <c r="E18" s="9"/>
      <c r="F18" s="9" t="s">
        <v>12</v>
      </c>
      <c r="G18" s="69"/>
      <c r="H18" s="9">
        <v>300</v>
      </c>
      <c r="I18" s="73">
        <f t="shared" si="0"/>
        <v>0</v>
      </c>
    </row>
    <row r="19" spans="2:9" ht="13.5" thickBot="1" x14ac:dyDescent="0.25">
      <c r="B19" s="72" t="s">
        <v>40</v>
      </c>
      <c r="C19" s="2" t="s">
        <v>41</v>
      </c>
      <c r="D19" s="9" t="s">
        <v>42</v>
      </c>
      <c r="E19" s="9"/>
      <c r="F19" s="9" t="s">
        <v>12</v>
      </c>
      <c r="G19" s="69"/>
      <c r="H19" s="9">
        <v>10</v>
      </c>
      <c r="I19" s="73">
        <f t="shared" si="0"/>
        <v>0</v>
      </c>
    </row>
    <row r="20" spans="2:9" ht="13.5" thickBot="1" x14ac:dyDescent="0.25">
      <c r="B20" s="72" t="s">
        <v>43</v>
      </c>
      <c r="C20" s="2" t="s">
        <v>44</v>
      </c>
      <c r="D20" s="9" t="s">
        <v>42</v>
      </c>
      <c r="E20" s="9"/>
      <c r="F20" s="9" t="s">
        <v>12</v>
      </c>
      <c r="G20" s="69"/>
      <c r="H20" s="9">
        <v>10</v>
      </c>
      <c r="I20" s="73">
        <f t="shared" si="0"/>
        <v>0</v>
      </c>
    </row>
    <row r="21" spans="2:9" ht="27" customHeight="1" thickBot="1" x14ac:dyDescent="0.25">
      <c r="B21" s="72" t="s">
        <v>45</v>
      </c>
      <c r="C21" s="2" t="s">
        <v>46</v>
      </c>
      <c r="D21" s="9" t="s">
        <v>47</v>
      </c>
      <c r="E21" s="9"/>
      <c r="F21" s="9" t="s">
        <v>12</v>
      </c>
      <c r="G21" s="69"/>
      <c r="H21" s="9">
        <v>10</v>
      </c>
      <c r="I21" s="73">
        <f t="shared" si="0"/>
        <v>0</v>
      </c>
    </row>
    <row r="22" spans="2:9" ht="26.25" thickBot="1" x14ac:dyDescent="0.25">
      <c r="B22" s="72" t="s">
        <v>48</v>
      </c>
      <c r="C22" s="2" t="s">
        <v>49</v>
      </c>
      <c r="D22" s="9" t="s">
        <v>47</v>
      </c>
      <c r="E22" s="9"/>
      <c r="F22" s="9" t="s">
        <v>12</v>
      </c>
      <c r="G22" s="69"/>
      <c r="H22" s="9">
        <v>10</v>
      </c>
      <c r="I22" s="73">
        <f t="shared" si="0"/>
        <v>0</v>
      </c>
    </row>
    <row r="23" spans="2:9" ht="39" thickBot="1" x14ac:dyDescent="0.25">
      <c r="B23" s="72" t="s">
        <v>50</v>
      </c>
      <c r="C23" s="2" t="s">
        <v>51</v>
      </c>
      <c r="D23" s="9" t="s">
        <v>47</v>
      </c>
      <c r="E23" s="9"/>
      <c r="F23" s="9" t="s">
        <v>12</v>
      </c>
      <c r="G23" s="69"/>
      <c r="H23" s="9">
        <v>10</v>
      </c>
      <c r="I23" s="73">
        <f t="shared" si="0"/>
        <v>0</v>
      </c>
    </row>
    <row r="24" spans="2:9" ht="26.25" thickBot="1" x14ac:dyDescent="0.25">
      <c r="B24" s="72" t="s">
        <v>52</v>
      </c>
      <c r="C24" s="2" t="s">
        <v>53</v>
      </c>
      <c r="D24" s="9" t="s">
        <v>54</v>
      </c>
      <c r="E24" s="9"/>
      <c r="F24" s="9" t="s">
        <v>12</v>
      </c>
      <c r="G24" s="49"/>
      <c r="H24" s="9">
        <v>13</v>
      </c>
      <c r="I24" s="73">
        <f t="shared" si="0"/>
        <v>0</v>
      </c>
    </row>
    <row r="25" spans="2:9" ht="39" thickBot="1" x14ac:dyDescent="0.25">
      <c r="B25" s="72" t="s">
        <v>55</v>
      </c>
      <c r="C25" s="2" t="s">
        <v>56</v>
      </c>
      <c r="D25" s="9" t="s">
        <v>54</v>
      </c>
      <c r="E25" s="9"/>
      <c r="F25" s="9" t="s">
        <v>12</v>
      </c>
      <c r="G25" s="49"/>
      <c r="H25" s="9">
        <v>375</v>
      </c>
      <c r="I25" s="73">
        <f t="shared" si="0"/>
        <v>0</v>
      </c>
    </row>
    <row r="26" spans="2:9" ht="26.25" thickBot="1" x14ac:dyDescent="0.25">
      <c r="B26" s="72" t="s">
        <v>57</v>
      </c>
      <c r="C26" s="2" t="s">
        <v>58</v>
      </c>
      <c r="D26" s="9" t="s">
        <v>59</v>
      </c>
      <c r="E26" s="9" t="s">
        <v>60</v>
      </c>
      <c r="F26" s="9" t="s">
        <v>12</v>
      </c>
      <c r="G26" s="49"/>
      <c r="H26" s="9">
        <v>185</v>
      </c>
      <c r="I26" s="73">
        <f t="shared" si="0"/>
        <v>0</v>
      </c>
    </row>
    <row r="27" spans="2:9" ht="13.5" thickBot="1" x14ac:dyDescent="0.25">
      <c r="B27" s="72" t="s">
        <v>61</v>
      </c>
      <c r="C27" s="2" t="s">
        <v>62</v>
      </c>
      <c r="D27" s="9" t="s">
        <v>63</v>
      </c>
      <c r="E27" s="9"/>
      <c r="F27" s="9" t="s">
        <v>12</v>
      </c>
      <c r="G27" s="49"/>
      <c r="H27" s="9">
        <v>30</v>
      </c>
      <c r="I27" s="73">
        <f t="shared" si="0"/>
        <v>0</v>
      </c>
    </row>
    <row r="28" spans="2:9" ht="26.25" thickBot="1" x14ac:dyDescent="0.25">
      <c r="B28" s="72" t="s">
        <v>64</v>
      </c>
      <c r="C28" s="2" t="s">
        <v>65</v>
      </c>
      <c r="D28" s="9" t="s">
        <v>66</v>
      </c>
      <c r="E28" s="9"/>
      <c r="F28" s="9" t="s">
        <v>12</v>
      </c>
      <c r="G28" s="49"/>
      <c r="H28" s="9">
        <v>30</v>
      </c>
      <c r="I28" s="73">
        <f t="shared" si="0"/>
        <v>0</v>
      </c>
    </row>
    <row r="29" spans="2:9" ht="13.5" thickBot="1" x14ac:dyDescent="0.25">
      <c r="B29" s="72" t="s">
        <v>67</v>
      </c>
      <c r="C29" s="2" t="s">
        <v>68</v>
      </c>
      <c r="D29" s="9" t="s">
        <v>69</v>
      </c>
      <c r="E29" s="9" t="s">
        <v>70</v>
      </c>
      <c r="F29" s="9" t="s">
        <v>12</v>
      </c>
      <c r="G29" s="49"/>
      <c r="H29" s="9">
        <v>10</v>
      </c>
      <c r="I29" s="73">
        <f t="shared" si="0"/>
        <v>0</v>
      </c>
    </row>
    <row r="30" spans="2:9" ht="39" thickBot="1" x14ac:dyDescent="0.25">
      <c r="B30" s="72" t="s">
        <v>71</v>
      </c>
      <c r="C30" s="2" t="s">
        <v>72</v>
      </c>
      <c r="D30" s="9" t="s">
        <v>73</v>
      </c>
      <c r="E30" s="9"/>
      <c r="F30" s="9" t="s">
        <v>12</v>
      </c>
      <c r="G30" s="49"/>
      <c r="H30" s="9">
        <v>10</v>
      </c>
      <c r="I30" s="73">
        <f t="shared" si="0"/>
        <v>0</v>
      </c>
    </row>
    <row r="31" spans="2:9" ht="51.75" thickBot="1" x14ac:dyDescent="0.25">
      <c r="B31" s="72" t="s">
        <v>74</v>
      </c>
      <c r="C31" s="2" t="s">
        <v>75</v>
      </c>
      <c r="D31" s="9" t="s">
        <v>76</v>
      </c>
      <c r="E31" s="9"/>
      <c r="F31" s="9" t="s">
        <v>12</v>
      </c>
      <c r="G31" s="49"/>
      <c r="H31" s="9">
        <v>10</v>
      </c>
      <c r="I31" s="73">
        <f t="shared" si="0"/>
        <v>0</v>
      </c>
    </row>
    <row r="32" spans="2:9" ht="26.25" thickBot="1" x14ac:dyDescent="0.25">
      <c r="B32" s="72" t="s">
        <v>77</v>
      </c>
      <c r="C32" s="2" t="s">
        <v>78</v>
      </c>
      <c r="D32" s="9" t="s">
        <v>79</v>
      </c>
      <c r="E32" s="9"/>
      <c r="F32" s="9" t="s">
        <v>12</v>
      </c>
      <c r="G32" s="49"/>
      <c r="H32" s="9">
        <v>10</v>
      </c>
      <c r="I32" s="73">
        <f t="shared" si="0"/>
        <v>0</v>
      </c>
    </row>
    <row r="33" spans="2:9" ht="13.5" thickBot="1" x14ac:dyDescent="0.25">
      <c r="B33" s="72" t="s">
        <v>80</v>
      </c>
      <c r="C33" s="2" t="s">
        <v>65</v>
      </c>
      <c r="D33" s="9" t="s">
        <v>81</v>
      </c>
      <c r="E33" s="9"/>
      <c r="F33" s="9" t="s">
        <v>12</v>
      </c>
      <c r="G33" s="49"/>
      <c r="H33" s="9">
        <v>10</v>
      </c>
      <c r="I33" s="73">
        <f t="shared" si="0"/>
        <v>0</v>
      </c>
    </row>
    <row r="34" spans="2:9" ht="26.25" thickBot="1" x14ac:dyDescent="0.25">
      <c r="B34" s="72" t="s">
        <v>82</v>
      </c>
      <c r="C34" s="2" t="s">
        <v>83</v>
      </c>
      <c r="D34" s="9" t="s">
        <v>81</v>
      </c>
      <c r="E34" s="9"/>
      <c r="F34" s="9" t="s">
        <v>12</v>
      </c>
      <c r="G34" s="49"/>
      <c r="H34" s="9">
        <v>10</v>
      </c>
      <c r="I34" s="73">
        <f t="shared" si="0"/>
        <v>0</v>
      </c>
    </row>
    <row r="35" spans="2:9" ht="13.5" thickBot="1" x14ac:dyDescent="0.25">
      <c r="B35" s="72" t="s">
        <v>84</v>
      </c>
      <c r="C35" s="2" t="s">
        <v>85</v>
      </c>
      <c r="D35" s="9" t="s">
        <v>86</v>
      </c>
      <c r="E35" s="9"/>
      <c r="F35" s="9" t="s">
        <v>12</v>
      </c>
      <c r="G35" s="49"/>
      <c r="H35" s="9">
        <v>60</v>
      </c>
      <c r="I35" s="73">
        <f t="shared" si="0"/>
        <v>0</v>
      </c>
    </row>
    <row r="36" spans="2:9" ht="26.25" thickBot="1" x14ac:dyDescent="0.25">
      <c r="B36" s="72" t="s">
        <v>87</v>
      </c>
      <c r="C36" s="2" t="s">
        <v>88</v>
      </c>
      <c r="D36" s="9" t="s">
        <v>89</v>
      </c>
      <c r="E36" s="9"/>
      <c r="F36" s="9" t="s">
        <v>12</v>
      </c>
      <c r="G36" s="49"/>
      <c r="H36" s="9">
        <v>60</v>
      </c>
      <c r="I36" s="73">
        <f t="shared" si="0"/>
        <v>0</v>
      </c>
    </row>
    <row r="37" spans="2:9" ht="27.75" customHeight="1" thickBot="1" x14ac:dyDescent="0.25">
      <c r="B37" s="72" t="s">
        <v>90</v>
      </c>
      <c r="C37" s="2" t="s">
        <v>91</v>
      </c>
      <c r="D37" s="9" t="s">
        <v>92</v>
      </c>
      <c r="E37" s="9"/>
      <c r="F37" s="9" t="s">
        <v>12</v>
      </c>
      <c r="G37" s="49"/>
      <c r="H37" s="9">
        <v>75</v>
      </c>
      <c r="I37" s="73">
        <f t="shared" si="0"/>
        <v>0</v>
      </c>
    </row>
    <row r="38" spans="2:9" ht="27.75" customHeight="1" thickBot="1" x14ac:dyDescent="0.25">
      <c r="B38" s="72" t="s">
        <v>93</v>
      </c>
      <c r="C38" s="2" t="s">
        <v>94</v>
      </c>
      <c r="D38" s="9" t="s">
        <v>92</v>
      </c>
      <c r="E38" s="9"/>
      <c r="F38" s="9" t="s">
        <v>12</v>
      </c>
      <c r="G38" s="49"/>
      <c r="H38" s="9">
        <v>75</v>
      </c>
      <c r="I38" s="73">
        <f t="shared" si="0"/>
        <v>0</v>
      </c>
    </row>
    <row r="39" spans="2:9" ht="39" thickBot="1" x14ac:dyDescent="0.25">
      <c r="B39" s="72" t="s">
        <v>95</v>
      </c>
      <c r="C39" s="2" t="s">
        <v>96</v>
      </c>
      <c r="D39" s="9" t="s">
        <v>92</v>
      </c>
      <c r="E39" s="9"/>
      <c r="F39" s="9" t="s">
        <v>12</v>
      </c>
      <c r="G39" s="49"/>
      <c r="H39" s="9">
        <v>75</v>
      </c>
      <c r="I39" s="73">
        <f t="shared" si="0"/>
        <v>0</v>
      </c>
    </row>
    <row r="40" spans="2:9" ht="13.5" thickBot="1" x14ac:dyDescent="0.25">
      <c r="B40" s="72" t="s">
        <v>97</v>
      </c>
      <c r="C40" s="2" t="s">
        <v>98</v>
      </c>
      <c r="D40" s="9" t="s">
        <v>99</v>
      </c>
      <c r="E40" s="9"/>
      <c r="F40" s="9" t="s">
        <v>12</v>
      </c>
      <c r="G40" s="49"/>
      <c r="H40" s="9">
        <v>10</v>
      </c>
      <c r="I40" s="73">
        <f t="shared" si="0"/>
        <v>0</v>
      </c>
    </row>
    <row r="41" spans="2:9" ht="13.5" thickBot="1" x14ac:dyDescent="0.25">
      <c r="B41" s="72" t="s">
        <v>100</v>
      </c>
      <c r="C41" s="2" t="s">
        <v>101</v>
      </c>
      <c r="D41" s="9" t="s">
        <v>102</v>
      </c>
      <c r="E41" s="9"/>
      <c r="F41" s="9" t="s">
        <v>12</v>
      </c>
      <c r="G41" s="49"/>
      <c r="H41" s="9">
        <v>10</v>
      </c>
      <c r="I41" s="73">
        <f t="shared" si="0"/>
        <v>0</v>
      </c>
    </row>
    <row r="42" spans="2:9" ht="13.5" thickBot="1" x14ac:dyDescent="0.25">
      <c r="B42" s="72" t="s">
        <v>103</v>
      </c>
      <c r="C42" s="2" t="s">
        <v>104</v>
      </c>
      <c r="D42" s="9" t="s">
        <v>105</v>
      </c>
      <c r="E42" s="9"/>
      <c r="F42" s="9" t="s">
        <v>12</v>
      </c>
      <c r="G42" s="49"/>
      <c r="H42" s="9">
        <v>10</v>
      </c>
      <c r="I42" s="73">
        <f t="shared" si="0"/>
        <v>0</v>
      </c>
    </row>
    <row r="43" spans="2:9" ht="51.75" thickBot="1" x14ac:dyDescent="0.25">
      <c r="B43" s="72" t="s">
        <v>106</v>
      </c>
      <c r="C43" s="2" t="s">
        <v>107</v>
      </c>
      <c r="D43" s="9" t="s">
        <v>108</v>
      </c>
      <c r="E43" s="9" t="s">
        <v>109</v>
      </c>
      <c r="F43" s="9" t="s">
        <v>12</v>
      </c>
      <c r="G43" s="49"/>
      <c r="H43" s="9">
        <v>10</v>
      </c>
      <c r="I43" s="73">
        <f>G43*H43</f>
        <v>0</v>
      </c>
    </row>
    <row r="44" spans="2:9" ht="26.25" thickBot="1" x14ac:dyDescent="0.25">
      <c r="B44" s="72" t="s">
        <v>110</v>
      </c>
      <c r="C44" s="2" t="s">
        <v>111</v>
      </c>
      <c r="D44" s="9" t="s">
        <v>112</v>
      </c>
      <c r="E44" s="9"/>
      <c r="F44" s="9" t="s">
        <v>12</v>
      </c>
      <c r="G44" s="49"/>
      <c r="H44" s="9">
        <v>10</v>
      </c>
      <c r="I44" s="73">
        <f t="shared" si="0"/>
        <v>0</v>
      </c>
    </row>
    <row r="45" spans="2:9" ht="39" thickBot="1" x14ac:dyDescent="0.25">
      <c r="B45" s="72" t="s">
        <v>113</v>
      </c>
      <c r="C45" s="2" t="s">
        <v>114</v>
      </c>
      <c r="D45" s="9" t="s">
        <v>112</v>
      </c>
      <c r="E45" s="9"/>
      <c r="F45" s="9" t="s">
        <v>12</v>
      </c>
      <c r="G45" s="49"/>
      <c r="H45" s="9">
        <v>10</v>
      </c>
      <c r="I45" s="73">
        <f t="shared" si="0"/>
        <v>0</v>
      </c>
    </row>
    <row r="46" spans="2:9" ht="13.5" thickBot="1" x14ac:dyDescent="0.25">
      <c r="B46" s="72" t="s">
        <v>115</v>
      </c>
      <c r="C46" s="2" t="s">
        <v>14</v>
      </c>
      <c r="D46" s="9" t="s">
        <v>116</v>
      </c>
      <c r="E46" s="9"/>
      <c r="F46" s="9" t="s">
        <v>12</v>
      </c>
      <c r="G46" s="49"/>
      <c r="H46" s="9">
        <v>60</v>
      </c>
      <c r="I46" s="73">
        <f t="shared" si="0"/>
        <v>0</v>
      </c>
    </row>
    <row r="47" spans="2:9" ht="13.5" thickBot="1" x14ac:dyDescent="0.25">
      <c r="B47" s="72" t="s">
        <v>117</v>
      </c>
      <c r="C47" s="2" t="s">
        <v>118</v>
      </c>
      <c r="D47" s="9" t="s">
        <v>119</v>
      </c>
      <c r="E47" s="9"/>
      <c r="F47" s="9" t="s">
        <v>12</v>
      </c>
      <c r="G47" s="49"/>
      <c r="H47" s="9">
        <v>10</v>
      </c>
      <c r="I47" s="73">
        <f t="shared" si="0"/>
        <v>0</v>
      </c>
    </row>
    <row r="48" spans="2:9" ht="26.25" thickBot="1" x14ac:dyDescent="0.25">
      <c r="B48" s="72" t="s">
        <v>120</v>
      </c>
      <c r="C48" s="2" t="s">
        <v>121</v>
      </c>
      <c r="D48" s="9" t="s">
        <v>122</v>
      </c>
      <c r="E48" s="9"/>
      <c r="F48" s="9" t="s">
        <v>12</v>
      </c>
      <c r="G48" s="49"/>
      <c r="H48" s="9">
        <v>10</v>
      </c>
      <c r="I48" s="73">
        <f t="shared" si="0"/>
        <v>0</v>
      </c>
    </row>
    <row r="49" spans="1:9" ht="26.25" thickBot="1" x14ac:dyDescent="0.25">
      <c r="B49" s="72" t="s">
        <v>123</v>
      </c>
      <c r="C49" s="2" t="s">
        <v>124</v>
      </c>
      <c r="D49" s="9" t="s">
        <v>122</v>
      </c>
      <c r="E49" s="9"/>
      <c r="F49" s="9" t="s">
        <v>12</v>
      </c>
      <c r="G49" s="49"/>
      <c r="H49" s="9">
        <v>10</v>
      </c>
      <c r="I49" s="73">
        <f t="shared" si="0"/>
        <v>0</v>
      </c>
    </row>
    <row r="50" spans="1:9" ht="26.25" thickBot="1" x14ac:dyDescent="0.25">
      <c r="B50" s="72" t="s">
        <v>125</v>
      </c>
      <c r="C50" s="2" t="s">
        <v>126</v>
      </c>
      <c r="D50" s="9" t="s">
        <v>127</v>
      </c>
      <c r="E50" s="9"/>
      <c r="F50" s="9" t="s">
        <v>12</v>
      </c>
      <c r="G50" s="49"/>
      <c r="H50" s="9">
        <v>10</v>
      </c>
      <c r="I50" s="73">
        <f t="shared" si="0"/>
        <v>0</v>
      </c>
    </row>
    <row r="51" spans="1:9" ht="26.25" thickBot="1" x14ac:dyDescent="0.25">
      <c r="B51" s="72" t="s">
        <v>128</v>
      </c>
      <c r="C51" s="2" t="s">
        <v>129</v>
      </c>
      <c r="D51" s="9" t="s">
        <v>130</v>
      </c>
      <c r="E51" s="9"/>
      <c r="F51" s="9" t="s">
        <v>12</v>
      </c>
      <c r="G51" s="49"/>
      <c r="H51" s="9">
        <v>10</v>
      </c>
      <c r="I51" s="73">
        <f t="shared" si="0"/>
        <v>0</v>
      </c>
    </row>
    <row r="52" spans="1:9" ht="13.5" thickBot="1" x14ac:dyDescent="0.25">
      <c r="B52" s="72" t="s">
        <v>131</v>
      </c>
      <c r="C52" s="2" t="s">
        <v>132</v>
      </c>
      <c r="D52" s="9" t="s">
        <v>130</v>
      </c>
      <c r="E52" s="9"/>
      <c r="F52" s="9" t="s">
        <v>12</v>
      </c>
      <c r="G52" s="49"/>
      <c r="H52" s="9">
        <v>10</v>
      </c>
      <c r="I52" s="73">
        <f t="shared" si="0"/>
        <v>0</v>
      </c>
    </row>
    <row r="53" spans="1:9" ht="13.5" thickBot="1" x14ac:dyDescent="0.25">
      <c r="B53" s="72" t="s">
        <v>133</v>
      </c>
      <c r="C53" s="2" t="s">
        <v>134</v>
      </c>
      <c r="D53" s="9" t="s">
        <v>130</v>
      </c>
      <c r="E53" s="9"/>
      <c r="F53" s="9" t="s">
        <v>12</v>
      </c>
      <c r="G53" s="49"/>
      <c r="H53" s="9">
        <v>10</v>
      </c>
      <c r="I53" s="73">
        <f t="shared" si="0"/>
        <v>0</v>
      </c>
    </row>
    <row r="54" spans="1:9" ht="13.5" thickBot="1" x14ac:dyDescent="0.25">
      <c r="B54" s="72" t="s">
        <v>135</v>
      </c>
      <c r="C54" s="2" t="s">
        <v>136</v>
      </c>
      <c r="D54" s="9" t="s">
        <v>130</v>
      </c>
      <c r="E54" s="9"/>
      <c r="F54" s="9" t="s">
        <v>12</v>
      </c>
      <c r="G54" s="49"/>
      <c r="H54" s="9">
        <v>10</v>
      </c>
      <c r="I54" s="73">
        <f t="shared" si="0"/>
        <v>0</v>
      </c>
    </row>
    <row r="55" spans="1:9" ht="13.5" thickBot="1" x14ac:dyDescent="0.25">
      <c r="B55" s="72" t="s">
        <v>137</v>
      </c>
      <c r="C55" s="2" t="s">
        <v>138</v>
      </c>
      <c r="D55" s="9"/>
      <c r="E55" s="9" t="s">
        <v>139</v>
      </c>
      <c r="F55" s="9" t="s">
        <v>12</v>
      </c>
      <c r="G55" s="49"/>
      <c r="H55" s="9">
        <v>10</v>
      </c>
      <c r="I55" s="73">
        <f t="shared" si="0"/>
        <v>0</v>
      </c>
    </row>
    <row r="56" spans="1:9" ht="13.5" thickBot="1" x14ac:dyDescent="0.25">
      <c r="B56" s="72" t="s">
        <v>140</v>
      </c>
      <c r="C56" s="2" t="s">
        <v>141</v>
      </c>
      <c r="D56" s="9"/>
      <c r="E56" s="9" t="s">
        <v>142</v>
      </c>
      <c r="F56" s="9" t="s">
        <v>12</v>
      </c>
      <c r="G56" s="49"/>
      <c r="H56" s="9">
        <v>10</v>
      </c>
      <c r="I56" s="73">
        <f t="shared" si="0"/>
        <v>0</v>
      </c>
    </row>
    <row r="57" spans="1:9" ht="52.5" customHeight="1" thickBot="1" x14ac:dyDescent="0.25">
      <c r="B57" s="24" t="s">
        <v>143</v>
      </c>
      <c r="C57" s="8" t="s">
        <v>144</v>
      </c>
      <c r="D57" s="25"/>
      <c r="E57" s="25"/>
      <c r="F57" s="25" t="s">
        <v>12</v>
      </c>
      <c r="G57" s="50"/>
      <c r="H57" s="25">
        <v>10</v>
      </c>
      <c r="I57" s="73">
        <f t="shared" si="0"/>
        <v>0</v>
      </c>
    </row>
    <row r="58" spans="1:9" ht="13.5" thickBot="1" x14ac:dyDescent="0.25">
      <c r="A58" s="26"/>
      <c r="B58" s="102" t="s">
        <v>145</v>
      </c>
      <c r="C58" s="103"/>
      <c r="D58" s="103"/>
      <c r="E58" s="103"/>
      <c r="F58" s="103"/>
      <c r="G58" s="103"/>
      <c r="H58" s="104"/>
      <c r="I58" s="59">
        <f>SUM(I9:I57)</f>
        <v>0</v>
      </c>
    </row>
    <row r="59" spans="1:9" x14ac:dyDescent="0.2">
      <c r="B59" s="23"/>
      <c r="C59" s="23"/>
      <c r="D59" s="23"/>
      <c r="E59" s="23"/>
      <c r="F59" s="23"/>
      <c r="G59" s="51"/>
      <c r="H59" s="23"/>
      <c r="I59" s="60"/>
    </row>
    <row r="60" spans="1:9" ht="13.5" thickBot="1" x14ac:dyDescent="0.25">
      <c r="B60" s="23"/>
      <c r="C60" s="23"/>
      <c r="D60" s="23"/>
      <c r="E60" s="23"/>
      <c r="F60" s="23"/>
      <c r="G60" s="51"/>
      <c r="H60" s="23"/>
      <c r="I60" s="60"/>
    </row>
    <row r="61" spans="1:9" s="21" customFormat="1" ht="12.75" customHeight="1" x14ac:dyDescent="0.2">
      <c r="B61" s="120" t="s">
        <v>0</v>
      </c>
      <c r="C61" s="120" t="s">
        <v>146</v>
      </c>
      <c r="D61" s="22" t="s">
        <v>147</v>
      </c>
      <c r="E61" s="22" t="s">
        <v>147</v>
      </c>
      <c r="F61" s="122" t="s">
        <v>4</v>
      </c>
      <c r="G61" s="52" t="s">
        <v>150</v>
      </c>
      <c r="H61" s="122" t="s">
        <v>6</v>
      </c>
      <c r="I61" s="124" t="s">
        <v>7</v>
      </c>
    </row>
    <row r="62" spans="1:9" s="21" customFormat="1" ht="27" customHeight="1" thickBot="1" x14ac:dyDescent="0.25">
      <c r="B62" s="121"/>
      <c r="C62" s="121"/>
      <c r="D62" s="16" t="s">
        <v>148</v>
      </c>
      <c r="E62" s="16" t="s">
        <v>149</v>
      </c>
      <c r="F62" s="123"/>
      <c r="G62" s="53" t="s">
        <v>151</v>
      </c>
      <c r="H62" s="123"/>
      <c r="I62" s="125"/>
    </row>
    <row r="63" spans="1:9" s="21" customFormat="1" ht="13.5" customHeight="1" thickBot="1" x14ac:dyDescent="0.25">
      <c r="B63" s="105" t="s">
        <v>564</v>
      </c>
      <c r="C63" s="106"/>
      <c r="D63" s="106"/>
      <c r="E63" s="106"/>
      <c r="F63" s="106"/>
      <c r="G63" s="106"/>
      <c r="H63" s="106"/>
      <c r="I63" s="107"/>
    </row>
    <row r="64" spans="1:9" ht="26.25" thickBot="1" x14ac:dyDescent="0.25">
      <c r="B64" s="11" t="s">
        <v>565</v>
      </c>
      <c r="C64" s="10" t="s">
        <v>575</v>
      </c>
      <c r="D64" s="9" t="s">
        <v>589</v>
      </c>
      <c r="E64" s="9"/>
      <c r="F64" s="9" t="s">
        <v>12</v>
      </c>
      <c r="G64" s="54"/>
      <c r="H64" s="9">
        <v>10</v>
      </c>
      <c r="I64" s="61">
        <f>G64*H64</f>
        <v>0</v>
      </c>
    </row>
    <row r="65" spans="1:9" ht="26.25" thickBot="1" x14ac:dyDescent="0.25">
      <c r="B65" s="11" t="s">
        <v>566</v>
      </c>
      <c r="C65" s="10" t="s">
        <v>576</v>
      </c>
      <c r="D65" s="9" t="s">
        <v>590</v>
      </c>
      <c r="E65" s="9"/>
      <c r="F65" s="9" t="s">
        <v>12</v>
      </c>
      <c r="G65" s="54"/>
      <c r="H65" s="9">
        <v>10</v>
      </c>
      <c r="I65" s="61">
        <f t="shared" ref="I65:I75" si="1">G65*H65</f>
        <v>0</v>
      </c>
    </row>
    <row r="66" spans="1:9" ht="26.25" thickBot="1" x14ac:dyDescent="0.25">
      <c r="B66" s="11" t="s">
        <v>567</v>
      </c>
      <c r="C66" s="10" t="s">
        <v>577</v>
      </c>
      <c r="D66" s="9" t="s">
        <v>591</v>
      </c>
      <c r="E66" s="9"/>
      <c r="F66" s="9" t="s">
        <v>12</v>
      </c>
      <c r="G66" s="54"/>
      <c r="H66" s="9">
        <v>10</v>
      </c>
      <c r="I66" s="61">
        <f t="shared" si="1"/>
        <v>0</v>
      </c>
    </row>
    <row r="67" spans="1:9" ht="26.25" thickBot="1" x14ac:dyDescent="0.25">
      <c r="B67" s="11" t="s">
        <v>568</v>
      </c>
      <c r="C67" s="10" t="s">
        <v>578</v>
      </c>
      <c r="D67" s="9" t="s">
        <v>592</v>
      </c>
      <c r="E67" s="5"/>
      <c r="F67" s="9" t="s">
        <v>12</v>
      </c>
      <c r="G67" s="55"/>
      <c r="H67" s="9">
        <v>10</v>
      </c>
      <c r="I67" s="61">
        <f t="shared" si="1"/>
        <v>0</v>
      </c>
    </row>
    <row r="68" spans="1:9" ht="13.5" thickBot="1" x14ac:dyDescent="0.25">
      <c r="B68" s="11" t="s">
        <v>569</v>
      </c>
      <c r="C68" s="2" t="s">
        <v>579</v>
      </c>
      <c r="D68" s="9" t="s">
        <v>593</v>
      </c>
      <c r="E68" s="9"/>
      <c r="F68" s="9" t="s">
        <v>12</v>
      </c>
      <c r="G68" s="49"/>
      <c r="H68" s="9">
        <v>10</v>
      </c>
      <c r="I68" s="61">
        <f t="shared" si="1"/>
        <v>0</v>
      </c>
    </row>
    <row r="69" spans="1:9" ht="13.5" thickBot="1" x14ac:dyDescent="0.25">
      <c r="B69" s="11" t="s">
        <v>570</v>
      </c>
      <c r="C69" s="2" t="s">
        <v>580</v>
      </c>
      <c r="D69" s="9" t="s">
        <v>594</v>
      </c>
      <c r="E69" s="9"/>
      <c r="F69" s="9" t="s">
        <v>12</v>
      </c>
      <c r="G69" s="49"/>
      <c r="H69" s="9">
        <v>10</v>
      </c>
      <c r="I69" s="61">
        <f t="shared" si="1"/>
        <v>0</v>
      </c>
    </row>
    <row r="70" spans="1:9" ht="26.25" thickBot="1" x14ac:dyDescent="0.25">
      <c r="B70" s="11" t="s">
        <v>571</v>
      </c>
      <c r="C70" s="2" t="s">
        <v>581</v>
      </c>
      <c r="D70" s="9" t="s">
        <v>595</v>
      </c>
      <c r="E70" s="9"/>
      <c r="F70" s="9" t="s">
        <v>12</v>
      </c>
      <c r="G70" s="49"/>
      <c r="H70" s="9">
        <v>10</v>
      </c>
      <c r="I70" s="61">
        <f t="shared" si="1"/>
        <v>0</v>
      </c>
    </row>
    <row r="71" spans="1:9" ht="13.5" thickBot="1" x14ac:dyDescent="0.25">
      <c r="B71" s="11" t="s">
        <v>572</v>
      </c>
      <c r="C71" s="2" t="s">
        <v>582</v>
      </c>
      <c r="D71" s="9"/>
      <c r="E71" s="9" t="s">
        <v>596</v>
      </c>
      <c r="F71" s="9" t="s">
        <v>12</v>
      </c>
      <c r="G71" s="49"/>
      <c r="H71" s="9">
        <v>10</v>
      </c>
      <c r="I71" s="61">
        <f t="shared" si="1"/>
        <v>0</v>
      </c>
    </row>
    <row r="72" spans="1:9" ht="13.5" thickBot="1" x14ac:dyDescent="0.25">
      <c r="B72" s="11" t="s">
        <v>573</v>
      </c>
      <c r="C72" s="2" t="s">
        <v>585</v>
      </c>
      <c r="D72" s="9"/>
      <c r="E72" s="9" t="s">
        <v>597</v>
      </c>
      <c r="F72" s="9" t="s">
        <v>12</v>
      </c>
      <c r="G72" s="49"/>
      <c r="H72" s="9">
        <v>10</v>
      </c>
      <c r="I72" s="61">
        <f t="shared" si="1"/>
        <v>0</v>
      </c>
    </row>
    <row r="73" spans="1:9" ht="26.25" thickBot="1" x14ac:dyDescent="0.25">
      <c r="B73" s="11" t="s">
        <v>574</v>
      </c>
      <c r="C73" s="2" t="s">
        <v>586</v>
      </c>
      <c r="D73" s="9" t="s">
        <v>598</v>
      </c>
      <c r="E73" s="9"/>
      <c r="F73" s="9" t="s">
        <v>12</v>
      </c>
      <c r="G73" s="49"/>
      <c r="H73" s="9">
        <v>10</v>
      </c>
      <c r="I73" s="61">
        <f t="shared" si="1"/>
        <v>0</v>
      </c>
    </row>
    <row r="74" spans="1:9" ht="26.25" thickBot="1" x14ac:dyDescent="0.25">
      <c r="B74" s="11" t="s">
        <v>583</v>
      </c>
      <c r="C74" s="2" t="s">
        <v>587</v>
      </c>
      <c r="D74" s="9"/>
      <c r="E74" s="9"/>
      <c r="F74" s="9" t="s">
        <v>12</v>
      </c>
      <c r="G74" s="49"/>
      <c r="H74" s="9">
        <v>10</v>
      </c>
      <c r="I74" s="61">
        <f t="shared" si="1"/>
        <v>0</v>
      </c>
    </row>
    <row r="75" spans="1:9" ht="13.5" thickBot="1" x14ac:dyDescent="0.25">
      <c r="B75" s="11" t="s">
        <v>584</v>
      </c>
      <c r="C75" s="2" t="s">
        <v>588</v>
      </c>
      <c r="D75" s="9" t="s">
        <v>599</v>
      </c>
      <c r="E75" s="9"/>
      <c r="F75" s="9" t="s">
        <v>12</v>
      </c>
      <c r="G75" s="49"/>
      <c r="H75" s="9">
        <v>10</v>
      </c>
      <c r="I75" s="61">
        <f t="shared" si="1"/>
        <v>0</v>
      </c>
    </row>
    <row r="76" spans="1:9" ht="13.5" thickBot="1" x14ac:dyDescent="0.25">
      <c r="A76" s="26"/>
      <c r="B76" s="102" t="s">
        <v>608</v>
      </c>
      <c r="C76" s="103"/>
      <c r="D76" s="103"/>
      <c r="E76" s="103"/>
      <c r="F76" s="103"/>
      <c r="G76" s="103"/>
      <c r="H76" s="104"/>
      <c r="I76" s="59">
        <f>SUM(I64:I75)</f>
        <v>0</v>
      </c>
    </row>
    <row r="77" spans="1:9" ht="13.5" thickBot="1" x14ac:dyDescent="0.25"/>
    <row r="78" spans="1:9" s="21" customFormat="1" ht="12.75" customHeight="1" x14ac:dyDescent="0.2">
      <c r="B78" s="120" t="s">
        <v>0</v>
      </c>
      <c r="C78" s="120" t="s">
        <v>146</v>
      </c>
      <c r="D78" s="22" t="s">
        <v>147</v>
      </c>
      <c r="E78" s="22" t="s">
        <v>147</v>
      </c>
      <c r="F78" s="122" t="s">
        <v>4</v>
      </c>
      <c r="G78" s="52" t="s">
        <v>150</v>
      </c>
      <c r="H78" s="122" t="s">
        <v>6</v>
      </c>
      <c r="I78" s="124" t="s">
        <v>7</v>
      </c>
    </row>
    <row r="79" spans="1:9" s="21" customFormat="1" ht="27" customHeight="1" thickBot="1" x14ac:dyDescent="0.25">
      <c r="B79" s="121"/>
      <c r="C79" s="121"/>
      <c r="D79" s="16" t="s">
        <v>148</v>
      </c>
      <c r="E79" s="16" t="s">
        <v>149</v>
      </c>
      <c r="F79" s="123"/>
      <c r="G79" s="53" t="s">
        <v>151</v>
      </c>
      <c r="H79" s="123"/>
      <c r="I79" s="125"/>
    </row>
    <row r="80" spans="1:9" s="21" customFormat="1" ht="13.5" customHeight="1" thickBot="1" x14ac:dyDescent="0.25">
      <c r="B80" s="105" t="s">
        <v>551</v>
      </c>
      <c r="C80" s="106"/>
      <c r="D80" s="106"/>
      <c r="E80" s="106"/>
      <c r="F80" s="106"/>
      <c r="G80" s="106"/>
      <c r="H80" s="106"/>
      <c r="I80" s="107"/>
    </row>
    <row r="81" spans="2:9" ht="26.25" thickBot="1" x14ac:dyDescent="0.25">
      <c r="B81" s="11" t="s">
        <v>152</v>
      </c>
      <c r="C81" s="10" t="s">
        <v>153</v>
      </c>
      <c r="D81" s="9" t="s">
        <v>154</v>
      </c>
      <c r="E81" s="9"/>
      <c r="F81" s="9" t="s">
        <v>12</v>
      </c>
      <c r="G81" s="54"/>
      <c r="H81" s="9">
        <v>50</v>
      </c>
      <c r="I81" s="61">
        <f>G81*H81</f>
        <v>0</v>
      </c>
    </row>
    <row r="82" spans="2:9" ht="26.25" thickBot="1" x14ac:dyDescent="0.25">
      <c r="B82" s="11" t="s">
        <v>155</v>
      </c>
      <c r="C82" s="10" t="s">
        <v>156</v>
      </c>
      <c r="D82" s="9" t="s">
        <v>157</v>
      </c>
      <c r="E82" s="9"/>
      <c r="F82" s="9" t="s">
        <v>12</v>
      </c>
      <c r="G82" s="54"/>
      <c r="H82" s="9">
        <v>50</v>
      </c>
      <c r="I82" s="61">
        <f t="shared" ref="I82:I111" si="2">G82*H82</f>
        <v>0</v>
      </c>
    </row>
    <row r="83" spans="2:9" ht="13.5" thickBot="1" x14ac:dyDescent="0.25">
      <c r="B83" s="11" t="s">
        <v>158</v>
      </c>
      <c r="C83" s="10" t="s">
        <v>159</v>
      </c>
      <c r="D83" s="9" t="s">
        <v>160</v>
      </c>
      <c r="E83" s="9"/>
      <c r="F83" s="9" t="s">
        <v>12</v>
      </c>
      <c r="G83" s="54"/>
      <c r="H83" s="9">
        <v>50</v>
      </c>
      <c r="I83" s="61">
        <f t="shared" si="2"/>
        <v>0</v>
      </c>
    </row>
    <row r="84" spans="2:9" ht="13.5" thickBot="1" x14ac:dyDescent="0.25">
      <c r="B84" s="11" t="s">
        <v>161</v>
      </c>
      <c r="C84" s="10" t="s">
        <v>162</v>
      </c>
      <c r="D84" s="9" t="s">
        <v>163</v>
      </c>
      <c r="E84" s="5"/>
      <c r="F84" s="9" t="s">
        <v>12</v>
      </c>
      <c r="G84" s="55"/>
      <c r="H84" s="9">
        <v>20</v>
      </c>
      <c r="I84" s="61">
        <f t="shared" si="2"/>
        <v>0</v>
      </c>
    </row>
    <row r="85" spans="2:9" ht="28.5" customHeight="1" thickBot="1" x14ac:dyDescent="0.25">
      <c r="B85" s="72" t="s">
        <v>164</v>
      </c>
      <c r="C85" s="2" t="s">
        <v>165</v>
      </c>
      <c r="D85" s="9" t="s">
        <v>166</v>
      </c>
      <c r="E85" s="9"/>
      <c r="F85" s="9" t="s">
        <v>12</v>
      </c>
      <c r="G85" s="49"/>
      <c r="H85" s="9">
        <v>50</v>
      </c>
      <c r="I85" s="61">
        <f t="shared" si="2"/>
        <v>0</v>
      </c>
    </row>
    <row r="86" spans="2:9" ht="13.5" thickBot="1" x14ac:dyDescent="0.25">
      <c r="B86" s="72" t="s">
        <v>167</v>
      </c>
      <c r="C86" s="2" t="s">
        <v>168</v>
      </c>
      <c r="D86" s="9" t="s">
        <v>169</v>
      </c>
      <c r="E86" s="9"/>
      <c r="F86" s="9" t="s">
        <v>12</v>
      </c>
      <c r="G86" s="49"/>
      <c r="H86" s="9">
        <v>50</v>
      </c>
      <c r="I86" s="61">
        <f t="shared" si="2"/>
        <v>0</v>
      </c>
    </row>
    <row r="87" spans="2:9" ht="28.5" customHeight="1" thickBot="1" x14ac:dyDescent="0.25">
      <c r="B87" s="72" t="s">
        <v>170</v>
      </c>
      <c r="C87" s="2" t="s">
        <v>171</v>
      </c>
      <c r="D87" s="9" t="s">
        <v>172</v>
      </c>
      <c r="E87" s="9"/>
      <c r="F87" s="9" t="s">
        <v>12</v>
      </c>
      <c r="G87" s="49"/>
      <c r="H87" s="9">
        <v>20</v>
      </c>
      <c r="I87" s="61">
        <f t="shared" si="2"/>
        <v>0</v>
      </c>
    </row>
    <row r="88" spans="2:9" ht="28.5" customHeight="1" thickBot="1" x14ac:dyDescent="0.25">
      <c r="B88" s="72" t="s">
        <v>173</v>
      </c>
      <c r="C88" s="2" t="s">
        <v>174</v>
      </c>
      <c r="D88" s="9" t="s">
        <v>175</v>
      </c>
      <c r="E88" s="9"/>
      <c r="F88" s="9" t="s">
        <v>12</v>
      </c>
      <c r="G88" s="49"/>
      <c r="H88" s="9">
        <v>20</v>
      </c>
      <c r="I88" s="61">
        <f t="shared" si="2"/>
        <v>0</v>
      </c>
    </row>
    <row r="89" spans="2:9" ht="13.5" thickBot="1" x14ac:dyDescent="0.25">
      <c r="B89" s="72" t="s">
        <v>176</v>
      </c>
      <c r="C89" s="2" t="s">
        <v>177</v>
      </c>
      <c r="D89" s="9" t="s">
        <v>178</v>
      </c>
      <c r="E89" s="9"/>
      <c r="F89" s="9" t="s">
        <v>12</v>
      </c>
      <c r="G89" s="49"/>
      <c r="H89" s="9">
        <v>50</v>
      </c>
      <c r="I89" s="61">
        <f t="shared" si="2"/>
        <v>0</v>
      </c>
    </row>
    <row r="90" spans="2:9" ht="26.25" thickBot="1" x14ac:dyDescent="0.25">
      <c r="B90" s="72" t="s">
        <v>179</v>
      </c>
      <c r="C90" s="2" t="s">
        <v>180</v>
      </c>
      <c r="D90" s="9" t="s">
        <v>181</v>
      </c>
      <c r="E90" s="9" t="s">
        <v>182</v>
      </c>
      <c r="F90" s="9" t="s">
        <v>12</v>
      </c>
      <c r="G90" s="49"/>
      <c r="H90" s="9">
        <v>20</v>
      </c>
      <c r="I90" s="61">
        <f t="shared" si="2"/>
        <v>0</v>
      </c>
    </row>
    <row r="91" spans="2:9" ht="26.25" thickBot="1" x14ac:dyDescent="0.25">
      <c r="B91" s="72" t="s">
        <v>183</v>
      </c>
      <c r="C91" s="2" t="s">
        <v>184</v>
      </c>
      <c r="D91" s="9" t="s">
        <v>185</v>
      </c>
      <c r="E91" s="9" t="s">
        <v>186</v>
      </c>
      <c r="F91" s="9" t="s">
        <v>12</v>
      </c>
      <c r="G91" s="49"/>
      <c r="H91" s="9">
        <v>200</v>
      </c>
      <c r="I91" s="61">
        <f t="shared" si="2"/>
        <v>0</v>
      </c>
    </row>
    <row r="92" spans="2:9" ht="26.25" thickBot="1" x14ac:dyDescent="0.25">
      <c r="B92" s="72" t="s">
        <v>187</v>
      </c>
      <c r="C92" s="2" t="s">
        <v>188</v>
      </c>
      <c r="D92" s="9" t="s">
        <v>185</v>
      </c>
      <c r="E92" s="9" t="s">
        <v>186</v>
      </c>
      <c r="F92" s="9" t="s">
        <v>12</v>
      </c>
      <c r="G92" s="49"/>
      <c r="H92" s="9">
        <v>200</v>
      </c>
      <c r="I92" s="61">
        <f t="shared" si="2"/>
        <v>0</v>
      </c>
    </row>
    <row r="93" spans="2:9" ht="26.25" thickBot="1" x14ac:dyDescent="0.25">
      <c r="B93" s="72" t="s">
        <v>189</v>
      </c>
      <c r="C93" s="2" t="s">
        <v>190</v>
      </c>
      <c r="D93" s="9" t="s">
        <v>191</v>
      </c>
      <c r="E93" s="9"/>
      <c r="F93" s="9" t="s">
        <v>12</v>
      </c>
      <c r="G93" s="49"/>
      <c r="H93" s="9">
        <v>100</v>
      </c>
      <c r="I93" s="61">
        <f t="shared" si="2"/>
        <v>0</v>
      </c>
    </row>
    <row r="94" spans="2:9" ht="13.5" thickBot="1" x14ac:dyDescent="0.25">
      <c r="B94" s="72" t="s">
        <v>192</v>
      </c>
      <c r="C94" s="2" t="s">
        <v>193</v>
      </c>
      <c r="D94" s="9" t="s">
        <v>163</v>
      </c>
      <c r="E94" s="9"/>
      <c r="F94" s="9" t="s">
        <v>12</v>
      </c>
      <c r="G94" s="49"/>
      <c r="H94" s="9">
        <v>50</v>
      </c>
      <c r="I94" s="61">
        <f t="shared" si="2"/>
        <v>0</v>
      </c>
    </row>
    <row r="95" spans="2:9" ht="26.25" thickBot="1" x14ac:dyDescent="0.25">
      <c r="B95" s="72" t="s">
        <v>194</v>
      </c>
      <c r="C95" s="2" t="s">
        <v>195</v>
      </c>
      <c r="D95" s="9" t="s">
        <v>28</v>
      </c>
      <c r="E95" s="9"/>
      <c r="F95" s="9" t="s">
        <v>12</v>
      </c>
      <c r="G95" s="49"/>
      <c r="H95" s="9">
        <v>20</v>
      </c>
      <c r="I95" s="61">
        <f t="shared" si="2"/>
        <v>0</v>
      </c>
    </row>
    <row r="96" spans="2:9" ht="26.25" thickBot="1" x14ac:dyDescent="0.25">
      <c r="B96" s="72" t="s">
        <v>196</v>
      </c>
      <c r="C96" s="2" t="s">
        <v>197</v>
      </c>
      <c r="D96" s="9" t="s">
        <v>28</v>
      </c>
      <c r="E96" s="9"/>
      <c r="F96" s="9" t="s">
        <v>12</v>
      </c>
      <c r="G96" s="49"/>
      <c r="H96" s="9">
        <v>20</v>
      </c>
      <c r="I96" s="61">
        <f t="shared" si="2"/>
        <v>0</v>
      </c>
    </row>
    <row r="97" spans="2:9" ht="26.25" thickBot="1" x14ac:dyDescent="0.25">
      <c r="B97" s="72" t="s">
        <v>198</v>
      </c>
      <c r="C97" s="2" t="s">
        <v>199</v>
      </c>
      <c r="D97" s="9" t="s">
        <v>200</v>
      </c>
      <c r="E97" s="9" t="s">
        <v>201</v>
      </c>
      <c r="F97" s="9" t="s">
        <v>12</v>
      </c>
      <c r="G97" s="49"/>
      <c r="H97" s="9">
        <v>50</v>
      </c>
      <c r="I97" s="61">
        <f t="shared" si="2"/>
        <v>0</v>
      </c>
    </row>
    <row r="98" spans="2:9" ht="26.25" thickBot="1" x14ac:dyDescent="0.25">
      <c r="B98" s="72" t="s">
        <v>202</v>
      </c>
      <c r="C98" s="2" t="s">
        <v>203</v>
      </c>
      <c r="D98" s="9" t="s">
        <v>204</v>
      </c>
      <c r="E98" s="9" t="s">
        <v>205</v>
      </c>
      <c r="F98" s="9" t="s">
        <v>12</v>
      </c>
      <c r="G98" s="49"/>
      <c r="H98" s="9">
        <v>200</v>
      </c>
      <c r="I98" s="61">
        <f t="shared" si="2"/>
        <v>0</v>
      </c>
    </row>
    <row r="99" spans="2:9" ht="28.5" customHeight="1" thickBot="1" x14ac:dyDescent="0.25">
      <c r="B99" s="72" t="s">
        <v>206</v>
      </c>
      <c r="C99" s="2" t="s">
        <v>207</v>
      </c>
      <c r="D99" s="9" t="s">
        <v>208</v>
      </c>
      <c r="E99" s="9"/>
      <c r="F99" s="9" t="s">
        <v>12</v>
      </c>
      <c r="G99" s="49"/>
      <c r="H99" s="9">
        <v>5</v>
      </c>
      <c r="I99" s="61">
        <f t="shared" si="2"/>
        <v>0</v>
      </c>
    </row>
    <row r="100" spans="2:9" ht="14.25" customHeight="1" thickBot="1" x14ac:dyDescent="0.25">
      <c r="B100" s="72" t="s">
        <v>209</v>
      </c>
      <c r="C100" s="2" t="s">
        <v>210</v>
      </c>
      <c r="D100" s="9" t="s">
        <v>211</v>
      </c>
      <c r="E100" s="9"/>
      <c r="F100" s="9" t="s">
        <v>12</v>
      </c>
      <c r="G100" s="49"/>
      <c r="H100" s="9">
        <v>50</v>
      </c>
      <c r="I100" s="61">
        <f t="shared" si="2"/>
        <v>0</v>
      </c>
    </row>
    <row r="101" spans="2:9" ht="26.25" thickBot="1" x14ac:dyDescent="0.25">
      <c r="B101" s="72" t="s">
        <v>212</v>
      </c>
      <c r="C101" s="2" t="s">
        <v>213</v>
      </c>
      <c r="D101" s="9" t="s">
        <v>214</v>
      </c>
      <c r="E101" s="9"/>
      <c r="F101" s="9" t="s">
        <v>12</v>
      </c>
      <c r="G101" s="49"/>
      <c r="H101" s="9">
        <v>5</v>
      </c>
      <c r="I101" s="61">
        <f t="shared" si="2"/>
        <v>0</v>
      </c>
    </row>
    <row r="102" spans="2:9" ht="26.25" thickBot="1" x14ac:dyDescent="0.25">
      <c r="B102" s="72" t="s">
        <v>215</v>
      </c>
      <c r="C102" s="2" t="s">
        <v>216</v>
      </c>
      <c r="D102" s="9" t="s">
        <v>217</v>
      </c>
      <c r="E102" s="9"/>
      <c r="F102" s="9" t="s">
        <v>12</v>
      </c>
      <c r="G102" s="49"/>
      <c r="H102" s="9">
        <v>5</v>
      </c>
      <c r="I102" s="61">
        <f t="shared" si="2"/>
        <v>0</v>
      </c>
    </row>
    <row r="103" spans="2:9" ht="13.5" thickBot="1" x14ac:dyDescent="0.25">
      <c r="B103" s="72" t="s">
        <v>218</v>
      </c>
      <c r="C103" s="2" t="s">
        <v>219</v>
      </c>
      <c r="D103" s="9" t="s">
        <v>220</v>
      </c>
      <c r="E103" s="9" t="s">
        <v>221</v>
      </c>
      <c r="F103" s="9" t="s">
        <v>12</v>
      </c>
      <c r="G103" s="49"/>
      <c r="H103" s="9">
        <v>5</v>
      </c>
      <c r="I103" s="61">
        <f t="shared" si="2"/>
        <v>0</v>
      </c>
    </row>
    <row r="104" spans="2:9" ht="26.25" thickBot="1" x14ac:dyDescent="0.25">
      <c r="B104" s="72" t="s">
        <v>222</v>
      </c>
      <c r="C104" s="2" t="s">
        <v>223</v>
      </c>
      <c r="D104" s="9" t="s">
        <v>224</v>
      </c>
      <c r="E104" s="9" t="s">
        <v>225</v>
      </c>
      <c r="F104" s="9" t="s">
        <v>12</v>
      </c>
      <c r="G104" s="49"/>
      <c r="H104" s="9">
        <v>60</v>
      </c>
      <c r="I104" s="61">
        <f t="shared" si="2"/>
        <v>0</v>
      </c>
    </row>
    <row r="105" spans="2:9" ht="26.25" thickBot="1" x14ac:dyDescent="0.25">
      <c r="B105" s="72" t="s">
        <v>226</v>
      </c>
      <c r="C105" s="2" t="s">
        <v>227</v>
      </c>
      <c r="D105" s="9" t="s">
        <v>228</v>
      </c>
      <c r="E105" s="9"/>
      <c r="F105" s="9" t="s">
        <v>12</v>
      </c>
      <c r="G105" s="49"/>
      <c r="H105" s="9">
        <v>10</v>
      </c>
      <c r="I105" s="61">
        <f t="shared" si="2"/>
        <v>0</v>
      </c>
    </row>
    <row r="106" spans="2:9" ht="26.25" thickBot="1" x14ac:dyDescent="0.25">
      <c r="B106" s="72" t="s">
        <v>229</v>
      </c>
      <c r="C106" s="2" t="s">
        <v>230</v>
      </c>
      <c r="D106" s="9" t="s">
        <v>231</v>
      </c>
      <c r="E106" s="9"/>
      <c r="F106" s="9" t="s">
        <v>12</v>
      </c>
      <c r="G106" s="49"/>
      <c r="H106" s="9">
        <v>10</v>
      </c>
      <c r="I106" s="61">
        <f t="shared" si="2"/>
        <v>0</v>
      </c>
    </row>
    <row r="107" spans="2:9" ht="13.5" thickBot="1" x14ac:dyDescent="0.25">
      <c r="B107" s="72" t="s">
        <v>232</v>
      </c>
      <c r="C107" s="2" t="s">
        <v>138</v>
      </c>
      <c r="D107" s="9"/>
      <c r="E107" s="9" t="s">
        <v>139</v>
      </c>
      <c r="F107" s="9" t="s">
        <v>12</v>
      </c>
      <c r="G107" s="49"/>
      <c r="H107" s="9">
        <v>50</v>
      </c>
      <c r="I107" s="61">
        <f t="shared" si="2"/>
        <v>0</v>
      </c>
    </row>
    <row r="108" spans="2:9" ht="26.25" thickBot="1" x14ac:dyDescent="0.25">
      <c r="B108" s="72" t="s">
        <v>233</v>
      </c>
      <c r="C108" s="2" t="s">
        <v>234</v>
      </c>
      <c r="D108" s="3"/>
      <c r="E108" s="9" t="s">
        <v>186</v>
      </c>
      <c r="F108" s="9" t="s">
        <v>12</v>
      </c>
      <c r="G108" s="49"/>
      <c r="H108" s="9">
        <v>10</v>
      </c>
      <c r="I108" s="61">
        <f t="shared" si="2"/>
        <v>0</v>
      </c>
    </row>
    <row r="109" spans="2:9" ht="26.25" thickBot="1" x14ac:dyDescent="0.25">
      <c r="B109" s="72" t="s">
        <v>235</v>
      </c>
      <c r="C109" s="2" t="s">
        <v>236</v>
      </c>
      <c r="D109" s="3"/>
      <c r="E109" s="9" t="s">
        <v>237</v>
      </c>
      <c r="F109" s="9" t="s">
        <v>12</v>
      </c>
      <c r="G109" s="49"/>
      <c r="H109" s="9">
        <v>10</v>
      </c>
      <c r="I109" s="61">
        <f t="shared" si="2"/>
        <v>0</v>
      </c>
    </row>
    <row r="110" spans="2:9" ht="27" customHeight="1" thickBot="1" x14ac:dyDescent="0.25">
      <c r="B110" s="72" t="s">
        <v>238</v>
      </c>
      <c r="C110" s="2" t="s">
        <v>239</v>
      </c>
      <c r="D110" s="3"/>
      <c r="E110" s="9" t="s">
        <v>240</v>
      </c>
      <c r="F110" s="9" t="s">
        <v>12</v>
      </c>
      <c r="G110" s="49"/>
      <c r="H110" s="9">
        <v>10</v>
      </c>
      <c r="I110" s="61">
        <f t="shared" si="2"/>
        <v>0</v>
      </c>
    </row>
    <row r="111" spans="2:9" ht="42" customHeight="1" thickBot="1" x14ac:dyDescent="0.25">
      <c r="B111" s="72" t="s">
        <v>241</v>
      </c>
      <c r="C111" s="2" t="s">
        <v>242</v>
      </c>
      <c r="D111" s="3"/>
      <c r="E111" s="9" t="s">
        <v>243</v>
      </c>
      <c r="F111" s="9" t="s">
        <v>12</v>
      </c>
      <c r="G111" s="49"/>
      <c r="H111" s="9">
        <v>10</v>
      </c>
      <c r="I111" s="61">
        <f t="shared" si="2"/>
        <v>0</v>
      </c>
    </row>
    <row r="112" spans="2:9" ht="13.5" thickBot="1" x14ac:dyDescent="0.25">
      <c r="B112" s="102" t="s">
        <v>244</v>
      </c>
      <c r="C112" s="103"/>
      <c r="D112" s="103"/>
      <c r="E112" s="103"/>
      <c r="F112" s="103"/>
      <c r="G112" s="103"/>
      <c r="H112" s="104"/>
      <c r="I112" s="62">
        <f>SUM(I81:I111)</f>
        <v>0</v>
      </c>
    </row>
    <row r="113" spans="2:9" x14ac:dyDescent="0.2">
      <c r="B113" s="4"/>
    </row>
    <row r="114" spans="2:9" ht="13.5" thickBot="1" x14ac:dyDescent="0.25"/>
    <row r="115" spans="2:9" s="21" customFormat="1" ht="39" customHeight="1" thickBot="1" x14ac:dyDescent="0.25">
      <c r="B115" s="18" t="s">
        <v>0</v>
      </c>
      <c r="C115" s="19" t="s">
        <v>1</v>
      </c>
      <c r="D115" s="20" t="s">
        <v>2</v>
      </c>
      <c r="E115" s="20" t="s">
        <v>3</v>
      </c>
      <c r="F115" s="20" t="s">
        <v>4</v>
      </c>
      <c r="G115" s="48" t="s">
        <v>5</v>
      </c>
      <c r="H115" s="20" t="s">
        <v>6</v>
      </c>
      <c r="I115" s="48" t="s">
        <v>7</v>
      </c>
    </row>
    <row r="116" spans="2:9" s="21" customFormat="1" ht="13.5" thickBot="1" x14ac:dyDescent="0.25">
      <c r="B116" s="90" t="s">
        <v>552</v>
      </c>
      <c r="C116" s="91"/>
      <c r="D116" s="91"/>
      <c r="E116" s="91"/>
      <c r="F116" s="91"/>
      <c r="G116" s="91"/>
      <c r="H116" s="91"/>
      <c r="I116" s="92"/>
    </row>
    <row r="117" spans="2:9" ht="26.25" thickBot="1" x14ac:dyDescent="0.25">
      <c r="B117" s="72" t="s">
        <v>245</v>
      </c>
      <c r="C117" s="2" t="s">
        <v>246</v>
      </c>
      <c r="D117" s="9" t="s">
        <v>247</v>
      </c>
      <c r="E117" s="9"/>
      <c r="F117" s="9" t="s">
        <v>12</v>
      </c>
      <c r="G117" s="49"/>
      <c r="H117" s="9">
        <v>75</v>
      </c>
      <c r="I117" s="62">
        <f>G117*H117</f>
        <v>0</v>
      </c>
    </row>
    <row r="118" spans="2:9" ht="26.25" thickBot="1" x14ac:dyDescent="0.25">
      <c r="B118" s="72" t="s">
        <v>248</v>
      </c>
      <c r="C118" s="2" t="s">
        <v>249</v>
      </c>
      <c r="D118" s="9" t="s">
        <v>247</v>
      </c>
      <c r="E118" s="9" t="s">
        <v>250</v>
      </c>
      <c r="F118" s="9" t="s">
        <v>12</v>
      </c>
      <c r="G118" s="49"/>
      <c r="H118" s="9">
        <v>75</v>
      </c>
      <c r="I118" s="62">
        <f t="shared" ref="I118:I145" si="3">G118*H118</f>
        <v>0</v>
      </c>
    </row>
    <row r="119" spans="2:9" ht="13.5" thickBot="1" x14ac:dyDescent="0.25">
      <c r="B119" s="72" t="s">
        <v>251</v>
      </c>
      <c r="C119" s="2" t="s">
        <v>252</v>
      </c>
      <c r="D119" s="9" t="s">
        <v>253</v>
      </c>
      <c r="E119" s="9"/>
      <c r="F119" s="9" t="s">
        <v>12</v>
      </c>
      <c r="G119" s="49"/>
      <c r="H119" s="9">
        <v>10</v>
      </c>
      <c r="I119" s="62">
        <f t="shared" si="3"/>
        <v>0</v>
      </c>
    </row>
    <row r="120" spans="2:9" ht="26.25" thickBot="1" x14ac:dyDescent="0.25">
      <c r="B120" s="72" t="s">
        <v>254</v>
      </c>
      <c r="C120" s="2" t="s">
        <v>255</v>
      </c>
      <c r="D120" s="9" t="s">
        <v>256</v>
      </c>
      <c r="E120" s="9"/>
      <c r="F120" s="9" t="s">
        <v>12</v>
      </c>
      <c r="G120" s="49"/>
      <c r="H120" s="9">
        <v>10</v>
      </c>
      <c r="I120" s="62">
        <f t="shared" si="3"/>
        <v>0</v>
      </c>
    </row>
    <row r="121" spans="2:9" ht="26.25" thickBot="1" x14ac:dyDescent="0.25">
      <c r="B121" s="72" t="s">
        <v>257</v>
      </c>
      <c r="C121" s="2" t="s">
        <v>258</v>
      </c>
      <c r="D121" s="9" t="s">
        <v>259</v>
      </c>
      <c r="E121" s="9"/>
      <c r="F121" s="9" t="s">
        <v>12</v>
      </c>
      <c r="G121" s="49"/>
      <c r="H121" s="9">
        <v>10</v>
      </c>
      <c r="I121" s="62">
        <f t="shared" si="3"/>
        <v>0</v>
      </c>
    </row>
    <row r="122" spans="2:9" ht="53.25" customHeight="1" thickBot="1" x14ac:dyDescent="0.25">
      <c r="B122" s="72" t="s">
        <v>260</v>
      </c>
      <c r="C122" s="2" t="s">
        <v>261</v>
      </c>
      <c r="D122" s="9" t="s">
        <v>18</v>
      </c>
      <c r="E122" s="9"/>
      <c r="F122" s="9" t="s">
        <v>12</v>
      </c>
      <c r="G122" s="49"/>
      <c r="H122" s="9">
        <v>5</v>
      </c>
      <c r="I122" s="62">
        <f t="shared" si="3"/>
        <v>0</v>
      </c>
    </row>
    <row r="123" spans="2:9" ht="13.5" thickBot="1" x14ac:dyDescent="0.25">
      <c r="B123" s="72" t="s">
        <v>262</v>
      </c>
      <c r="C123" s="2" t="s">
        <v>263</v>
      </c>
      <c r="D123" s="9" t="s">
        <v>25</v>
      </c>
      <c r="E123" s="9"/>
      <c r="F123" s="9" t="s">
        <v>12</v>
      </c>
      <c r="G123" s="49"/>
      <c r="H123" s="9">
        <v>10</v>
      </c>
      <c r="I123" s="62">
        <f t="shared" si="3"/>
        <v>0</v>
      </c>
    </row>
    <row r="124" spans="2:9" ht="26.25" thickBot="1" x14ac:dyDescent="0.25">
      <c r="B124" s="72" t="s">
        <v>264</v>
      </c>
      <c r="C124" s="2" t="s">
        <v>265</v>
      </c>
      <c r="D124" s="9" t="s">
        <v>266</v>
      </c>
      <c r="E124" s="12"/>
      <c r="F124" s="9" t="s">
        <v>12</v>
      </c>
      <c r="G124" s="49"/>
      <c r="H124" s="9">
        <v>10</v>
      </c>
      <c r="I124" s="62">
        <f t="shared" si="3"/>
        <v>0</v>
      </c>
    </row>
    <row r="125" spans="2:9" ht="26.25" thickBot="1" x14ac:dyDescent="0.25">
      <c r="B125" s="72" t="s">
        <v>267</v>
      </c>
      <c r="C125" s="2" t="s">
        <v>268</v>
      </c>
      <c r="D125" s="9" t="s">
        <v>269</v>
      </c>
      <c r="E125" s="9"/>
      <c r="F125" s="9" t="s">
        <v>12</v>
      </c>
      <c r="G125" s="49"/>
      <c r="H125" s="9">
        <v>10</v>
      </c>
      <c r="I125" s="62">
        <f t="shared" si="3"/>
        <v>0</v>
      </c>
    </row>
    <row r="126" spans="2:9" ht="13.5" thickBot="1" x14ac:dyDescent="0.25">
      <c r="B126" s="72" t="s">
        <v>270</v>
      </c>
      <c r="C126" s="2" t="s">
        <v>271</v>
      </c>
      <c r="D126" s="9" t="s">
        <v>272</v>
      </c>
      <c r="E126" s="9" t="s">
        <v>273</v>
      </c>
      <c r="F126" s="9" t="s">
        <v>12</v>
      </c>
      <c r="G126" s="49"/>
      <c r="H126" s="9">
        <v>200</v>
      </c>
      <c r="I126" s="62">
        <f t="shared" si="3"/>
        <v>0</v>
      </c>
    </row>
    <row r="127" spans="2:9" ht="13.5" thickBot="1" x14ac:dyDescent="0.25">
      <c r="B127" s="72" t="s">
        <v>274</v>
      </c>
      <c r="C127" s="2" t="s">
        <v>275</v>
      </c>
      <c r="D127" s="9" t="s">
        <v>272</v>
      </c>
      <c r="E127" s="9"/>
      <c r="F127" s="9" t="s">
        <v>12</v>
      </c>
      <c r="G127" s="49"/>
      <c r="H127" s="9">
        <v>200</v>
      </c>
      <c r="I127" s="62">
        <f t="shared" si="3"/>
        <v>0</v>
      </c>
    </row>
    <row r="128" spans="2:9" ht="42" customHeight="1" thickBot="1" x14ac:dyDescent="0.25">
      <c r="B128" s="72" t="s">
        <v>276</v>
      </c>
      <c r="C128" s="2" t="s">
        <v>277</v>
      </c>
      <c r="D128" s="9" t="s">
        <v>278</v>
      </c>
      <c r="E128" s="9"/>
      <c r="F128" s="9" t="s">
        <v>12</v>
      </c>
      <c r="G128" s="49"/>
      <c r="H128" s="9">
        <v>100</v>
      </c>
      <c r="I128" s="62">
        <f t="shared" si="3"/>
        <v>0</v>
      </c>
    </row>
    <row r="129" spans="2:9" ht="41.25" customHeight="1" thickBot="1" x14ac:dyDescent="0.25">
      <c r="B129" s="72" t="s">
        <v>279</v>
      </c>
      <c r="C129" s="2" t="s">
        <v>280</v>
      </c>
      <c r="D129" s="9" t="s">
        <v>31</v>
      </c>
      <c r="E129" s="9"/>
      <c r="F129" s="9" t="s">
        <v>12</v>
      </c>
      <c r="G129" s="49"/>
      <c r="H129" s="9">
        <v>5</v>
      </c>
      <c r="I129" s="62">
        <f t="shared" si="3"/>
        <v>0</v>
      </c>
    </row>
    <row r="130" spans="2:9" ht="26.25" thickBot="1" x14ac:dyDescent="0.25">
      <c r="B130" s="72" t="s">
        <v>281</v>
      </c>
      <c r="C130" s="2" t="s">
        <v>282</v>
      </c>
      <c r="D130" s="9" t="s">
        <v>283</v>
      </c>
      <c r="E130" s="9"/>
      <c r="F130" s="9" t="s">
        <v>12</v>
      </c>
      <c r="G130" s="49"/>
      <c r="H130" s="9">
        <v>100</v>
      </c>
      <c r="I130" s="62">
        <f t="shared" si="3"/>
        <v>0</v>
      </c>
    </row>
    <row r="131" spans="2:9" ht="13.5" thickBot="1" x14ac:dyDescent="0.25">
      <c r="B131" s="72" t="s">
        <v>284</v>
      </c>
      <c r="C131" s="2" t="s">
        <v>285</v>
      </c>
      <c r="D131" s="9" t="s">
        <v>286</v>
      </c>
      <c r="E131" s="9"/>
      <c r="F131" s="9" t="s">
        <v>12</v>
      </c>
      <c r="G131" s="49"/>
      <c r="H131" s="9">
        <v>20</v>
      </c>
      <c r="I131" s="62">
        <f t="shared" si="3"/>
        <v>0</v>
      </c>
    </row>
    <row r="132" spans="2:9" ht="26.25" thickBot="1" x14ac:dyDescent="0.25">
      <c r="B132" s="72" t="s">
        <v>287</v>
      </c>
      <c r="C132" s="2" t="s">
        <v>288</v>
      </c>
      <c r="D132" s="9" t="s">
        <v>289</v>
      </c>
      <c r="E132" s="9"/>
      <c r="F132" s="9" t="s">
        <v>12</v>
      </c>
      <c r="G132" s="49"/>
      <c r="H132" s="9">
        <v>50</v>
      </c>
      <c r="I132" s="62">
        <f t="shared" si="3"/>
        <v>0</v>
      </c>
    </row>
    <row r="133" spans="2:9" ht="26.25" thickBot="1" x14ac:dyDescent="0.25">
      <c r="B133" s="72" t="s">
        <v>290</v>
      </c>
      <c r="C133" s="2" t="s">
        <v>291</v>
      </c>
      <c r="D133" s="9" t="s">
        <v>289</v>
      </c>
      <c r="E133" s="9"/>
      <c r="F133" s="9" t="s">
        <v>12</v>
      </c>
      <c r="G133" s="49"/>
      <c r="H133" s="9">
        <v>50</v>
      </c>
      <c r="I133" s="62">
        <f t="shared" si="3"/>
        <v>0</v>
      </c>
    </row>
    <row r="134" spans="2:9" ht="26.25" thickBot="1" x14ac:dyDescent="0.25">
      <c r="B134" s="72" t="s">
        <v>292</v>
      </c>
      <c r="C134" s="2" t="s">
        <v>293</v>
      </c>
      <c r="D134" s="9" t="s">
        <v>294</v>
      </c>
      <c r="E134" s="9"/>
      <c r="F134" s="9" t="s">
        <v>12</v>
      </c>
      <c r="G134" s="49"/>
      <c r="H134" s="9">
        <v>20</v>
      </c>
      <c r="I134" s="62">
        <f t="shared" si="3"/>
        <v>0</v>
      </c>
    </row>
    <row r="135" spans="2:9" ht="13.5" thickBot="1" x14ac:dyDescent="0.25">
      <c r="B135" s="72" t="s">
        <v>295</v>
      </c>
      <c r="C135" s="2" t="s">
        <v>296</v>
      </c>
      <c r="D135" s="9" t="s">
        <v>297</v>
      </c>
      <c r="E135" s="9"/>
      <c r="F135" s="9" t="s">
        <v>12</v>
      </c>
      <c r="G135" s="49"/>
      <c r="H135" s="9">
        <v>50</v>
      </c>
      <c r="I135" s="62">
        <f t="shared" si="3"/>
        <v>0</v>
      </c>
    </row>
    <row r="136" spans="2:9" ht="13.5" thickBot="1" x14ac:dyDescent="0.25">
      <c r="B136" s="72" t="s">
        <v>298</v>
      </c>
      <c r="C136" s="2" t="s">
        <v>299</v>
      </c>
      <c r="D136" s="9" t="s">
        <v>300</v>
      </c>
      <c r="E136" s="9"/>
      <c r="F136" s="9" t="s">
        <v>12</v>
      </c>
      <c r="G136" s="49"/>
      <c r="H136" s="9">
        <v>20</v>
      </c>
      <c r="I136" s="62">
        <f t="shared" si="3"/>
        <v>0</v>
      </c>
    </row>
    <row r="137" spans="2:9" ht="39" thickBot="1" x14ac:dyDescent="0.25">
      <c r="B137" s="72" t="s">
        <v>301</v>
      </c>
      <c r="C137" s="2" t="s">
        <v>302</v>
      </c>
      <c r="D137" s="9" t="s">
        <v>214</v>
      </c>
      <c r="E137" s="9"/>
      <c r="F137" s="9" t="s">
        <v>12</v>
      </c>
      <c r="G137" s="49"/>
      <c r="H137" s="9">
        <v>5</v>
      </c>
      <c r="I137" s="62">
        <f t="shared" si="3"/>
        <v>0</v>
      </c>
    </row>
    <row r="138" spans="2:9" ht="39.75" customHeight="1" thickBot="1" x14ac:dyDescent="0.25">
      <c r="B138" s="72" t="s">
        <v>303</v>
      </c>
      <c r="C138" s="2" t="s">
        <v>304</v>
      </c>
      <c r="D138" s="3"/>
      <c r="E138" s="9"/>
      <c r="F138" s="9" t="s">
        <v>12</v>
      </c>
      <c r="G138" s="49"/>
      <c r="H138" s="9">
        <v>10</v>
      </c>
      <c r="I138" s="62">
        <f t="shared" si="3"/>
        <v>0</v>
      </c>
    </row>
    <row r="139" spans="2:9" ht="39.75" customHeight="1" thickBot="1" x14ac:dyDescent="0.25">
      <c r="B139" s="72" t="s">
        <v>305</v>
      </c>
      <c r="C139" s="2" t="s">
        <v>306</v>
      </c>
      <c r="D139" s="3"/>
      <c r="E139" s="9"/>
      <c r="F139" s="9" t="s">
        <v>12</v>
      </c>
      <c r="G139" s="49"/>
      <c r="H139" s="9">
        <v>10</v>
      </c>
      <c r="I139" s="62">
        <f t="shared" si="3"/>
        <v>0</v>
      </c>
    </row>
    <row r="140" spans="2:9" ht="26.25" thickBot="1" x14ac:dyDescent="0.25">
      <c r="B140" s="72" t="s">
        <v>307</v>
      </c>
      <c r="C140" s="2" t="s">
        <v>308</v>
      </c>
      <c r="D140" s="3"/>
      <c r="E140" s="9" t="s">
        <v>309</v>
      </c>
      <c r="F140" s="9" t="s">
        <v>12</v>
      </c>
      <c r="G140" s="49"/>
      <c r="H140" s="9">
        <v>10</v>
      </c>
      <c r="I140" s="62">
        <f t="shared" si="3"/>
        <v>0</v>
      </c>
    </row>
    <row r="141" spans="2:9" ht="13.5" thickBot="1" x14ac:dyDescent="0.25">
      <c r="B141" s="72" t="s">
        <v>310</v>
      </c>
      <c r="C141" s="2" t="s">
        <v>311</v>
      </c>
      <c r="D141" s="3"/>
      <c r="E141" s="9"/>
      <c r="F141" s="9" t="s">
        <v>12</v>
      </c>
      <c r="G141" s="49"/>
      <c r="H141" s="9">
        <v>100</v>
      </c>
      <c r="I141" s="62">
        <f t="shared" si="3"/>
        <v>0</v>
      </c>
    </row>
    <row r="142" spans="2:9" ht="13.5" thickBot="1" x14ac:dyDescent="0.25">
      <c r="B142" s="72" t="s">
        <v>312</v>
      </c>
      <c r="C142" s="2" t="s">
        <v>313</v>
      </c>
      <c r="D142" s="3"/>
      <c r="E142" s="3"/>
      <c r="F142" s="9" t="s">
        <v>12</v>
      </c>
      <c r="G142" s="49"/>
      <c r="H142" s="9">
        <v>100</v>
      </c>
      <c r="I142" s="62">
        <f t="shared" si="3"/>
        <v>0</v>
      </c>
    </row>
    <row r="143" spans="2:9" ht="26.25" thickBot="1" x14ac:dyDescent="0.25">
      <c r="B143" s="72" t="s">
        <v>314</v>
      </c>
      <c r="C143" s="2" t="s">
        <v>315</v>
      </c>
      <c r="D143" s="3"/>
      <c r="E143" s="3"/>
      <c r="F143" s="9" t="s">
        <v>12</v>
      </c>
      <c r="G143" s="49"/>
      <c r="H143" s="9">
        <v>50</v>
      </c>
      <c r="I143" s="62">
        <f t="shared" si="3"/>
        <v>0</v>
      </c>
    </row>
    <row r="144" spans="2:9" ht="26.25" thickBot="1" x14ac:dyDescent="0.25">
      <c r="B144" s="72" t="s">
        <v>316</v>
      </c>
      <c r="C144" s="2" t="s">
        <v>317</v>
      </c>
      <c r="D144" s="3"/>
      <c r="E144" s="9"/>
      <c r="F144" s="9" t="s">
        <v>12</v>
      </c>
      <c r="G144" s="49"/>
      <c r="H144" s="9">
        <v>50</v>
      </c>
      <c r="I144" s="62">
        <f t="shared" si="3"/>
        <v>0</v>
      </c>
    </row>
    <row r="145" spans="2:9" ht="26.25" thickBot="1" x14ac:dyDescent="0.25">
      <c r="B145" s="72" t="s">
        <v>561</v>
      </c>
      <c r="C145" s="2" t="s">
        <v>562</v>
      </c>
      <c r="D145" s="3" t="s">
        <v>563</v>
      </c>
      <c r="E145" s="9"/>
      <c r="F145" s="9" t="s">
        <v>12</v>
      </c>
      <c r="G145" s="49"/>
      <c r="H145" s="9">
        <v>10</v>
      </c>
      <c r="I145" s="62">
        <f t="shared" si="3"/>
        <v>0</v>
      </c>
    </row>
    <row r="146" spans="2:9" ht="13.5" thickBot="1" x14ac:dyDescent="0.25">
      <c r="B146" s="102" t="s">
        <v>318</v>
      </c>
      <c r="C146" s="103"/>
      <c r="D146" s="103"/>
      <c r="E146" s="103"/>
      <c r="F146" s="103"/>
      <c r="G146" s="103"/>
      <c r="H146" s="104"/>
      <c r="I146" s="62">
        <f>SUM(I117:I145)</f>
        <v>0</v>
      </c>
    </row>
    <row r="147" spans="2:9" x14ac:dyDescent="0.2">
      <c r="B147" s="4"/>
    </row>
    <row r="148" spans="2:9" ht="13.5" thickBot="1" x14ac:dyDescent="0.25"/>
    <row r="149" spans="2:9" s="21" customFormat="1" ht="40.5" customHeight="1" thickBot="1" x14ac:dyDescent="0.25">
      <c r="B149" s="18" t="s">
        <v>0</v>
      </c>
      <c r="C149" s="19" t="s">
        <v>1</v>
      </c>
      <c r="D149" s="20" t="s">
        <v>2</v>
      </c>
      <c r="E149" s="20" t="s">
        <v>3</v>
      </c>
      <c r="F149" s="20" t="s">
        <v>4</v>
      </c>
      <c r="G149" s="48" t="s">
        <v>5</v>
      </c>
      <c r="H149" s="20" t="s">
        <v>6</v>
      </c>
      <c r="I149" s="48" t="s">
        <v>7</v>
      </c>
    </row>
    <row r="150" spans="2:9" s="21" customFormat="1" ht="13.5" thickBot="1" x14ac:dyDescent="0.25">
      <c r="B150" s="90" t="s">
        <v>553</v>
      </c>
      <c r="C150" s="91"/>
      <c r="D150" s="91"/>
      <c r="E150" s="91"/>
      <c r="F150" s="91"/>
      <c r="G150" s="91"/>
      <c r="H150" s="91"/>
      <c r="I150" s="92"/>
    </row>
    <row r="151" spans="2:9" ht="51.75" thickBot="1" x14ac:dyDescent="0.25">
      <c r="B151" s="72" t="s">
        <v>319</v>
      </c>
      <c r="C151" s="2" t="s">
        <v>624</v>
      </c>
      <c r="D151" s="9" t="s">
        <v>320</v>
      </c>
      <c r="E151" s="9"/>
      <c r="F151" s="9" t="s">
        <v>12</v>
      </c>
      <c r="G151" s="49"/>
      <c r="H151" s="9">
        <v>150</v>
      </c>
      <c r="I151" s="62">
        <f>G151*H151</f>
        <v>0</v>
      </c>
    </row>
    <row r="152" spans="2:9" ht="26.25" thickBot="1" x14ac:dyDescent="0.25">
      <c r="B152" s="72" t="s">
        <v>321</v>
      </c>
      <c r="C152" s="2" t="s">
        <v>322</v>
      </c>
      <c r="D152" s="9" t="s">
        <v>323</v>
      </c>
      <c r="E152" s="3"/>
      <c r="F152" s="9" t="s">
        <v>12</v>
      </c>
      <c r="G152" s="49"/>
      <c r="H152" s="9">
        <v>10</v>
      </c>
      <c r="I152" s="62">
        <f t="shared" ref="I152:I154" si="4">G152*H152</f>
        <v>0</v>
      </c>
    </row>
    <row r="153" spans="2:9" ht="26.25" thickBot="1" x14ac:dyDescent="0.25">
      <c r="B153" s="72" t="s">
        <v>324</v>
      </c>
      <c r="C153" s="2" t="s">
        <v>325</v>
      </c>
      <c r="D153" s="9" t="s">
        <v>326</v>
      </c>
      <c r="E153" s="3"/>
      <c r="F153" s="9" t="s">
        <v>12</v>
      </c>
      <c r="G153" s="49"/>
      <c r="H153" s="9">
        <v>200</v>
      </c>
      <c r="I153" s="62">
        <f t="shared" si="4"/>
        <v>0</v>
      </c>
    </row>
    <row r="154" spans="2:9" ht="27.75" customHeight="1" thickBot="1" x14ac:dyDescent="0.25">
      <c r="B154" s="72" t="s">
        <v>327</v>
      </c>
      <c r="C154" s="2" t="s">
        <v>328</v>
      </c>
      <c r="D154" s="9" t="s">
        <v>329</v>
      </c>
      <c r="E154" s="3"/>
      <c r="F154" s="9" t="s">
        <v>12</v>
      </c>
      <c r="G154" s="49"/>
      <c r="H154" s="9">
        <v>50</v>
      </c>
      <c r="I154" s="62">
        <f t="shared" si="4"/>
        <v>0</v>
      </c>
    </row>
    <row r="155" spans="2:9" x14ac:dyDescent="0.2">
      <c r="B155" s="108" t="s">
        <v>330</v>
      </c>
      <c r="C155" s="110" t="s">
        <v>331</v>
      </c>
      <c r="D155" s="112" t="s">
        <v>332</v>
      </c>
      <c r="E155" s="114"/>
      <c r="F155" s="112" t="s">
        <v>12</v>
      </c>
      <c r="G155" s="116"/>
      <c r="H155" s="112">
        <v>50</v>
      </c>
      <c r="I155" s="118">
        <f>G155*H155</f>
        <v>0</v>
      </c>
    </row>
    <row r="156" spans="2:9" ht="13.5" thickBot="1" x14ac:dyDescent="0.25">
      <c r="B156" s="109"/>
      <c r="C156" s="111"/>
      <c r="D156" s="113"/>
      <c r="E156" s="115"/>
      <c r="F156" s="113"/>
      <c r="G156" s="117"/>
      <c r="H156" s="113"/>
      <c r="I156" s="119"/>
    </row>
    <row r="157" spans="2:9" ht="26.25" thickBot="1" x14ac:dyDescent="0.25">
      <c r="B157" s="72" t="s">
        <v>333</v>
      </c>
      <c r="C157" s="2" t="s">
        <v>334</v>
      </c>
      <c r="D157" s="9" t="s">
        <v>332</v>
      </c>
      <c r="E157" s="6"/>
      <c r="F157" s="9" t="s">
        <v>12</v>
      </c>
      <c r="G157" s="49"/>
      <c r="H157" s="9">
        <v>50</v>
      </c>
      <c r="I157" s="62">
        <f>G157*H157</f>
        <v>0</v>
      </c>
    </row>
    <row r="158" spans="2:9" ht="26.25" thickBot="1" x14ac:dyDescent="0.25">
      <c r="B158" s="72" t="s">
        <v>335</v>
      </c>
      <c r="C158" s="2" t="s">
        <v>336</v>
      </c>
      <c r="D158" s="9" t="s">
        <v>337</v>
      </c>
      <c r="E158" s="9"/>
      <c r="F158" s="9" t="s">
        <v>12</v>
      </c>
      <c r="G158" s="49"/>
      <c r="H158" s="9">
        <v>50</v>
      </c>
      <c r="I158" s="62">
        <f>G158*H158</f>
        <v>0</v>
      </c>
    </row>
    <row r="159" spans="2:9" ht="26.25" thickBot="1" x14ac:dyDescent="0.25">
      <c r="B159" s="72" t="s">
        <v>338</v>
      </c>
      <c r="C159" s="2" t="s">
        <v>339</v>
      </c>
      <c r="D159" s="9" t="s">
        <v>340</v>
      </c>
      <c r="E159" s="9"/>
      <c r="F159" s="9" t="s">
        <v>12</v>
      </c>
      <c r="G159" s="49"/>
      <c r="H159" s="9">
        <v>5</v>
      </c>
      <c r="I159" s="62">
        <f>G159*H159</f>
        <v>0</v>
      </c>
    </row>
    <row r="160" spans="2:9" ht="26.25" thickBot="1" x14ac:dyDescent="0.25">
      <c r="B160" s="72" t="s">
        <v>341</v>
      </c>
      <c r="C160" s="2" t="s">
        <v>342</v>
      </c>
      <c r="D160" s="9" t="s">
        <v>343</v>
      </c>
      <c r="E160" s="9"/>
      <c r="F160" s="9" t="s">
        <v>12</v>
      </c>
      <c r="G160" s="49"/>
      <c r="H160" s="9">
        <v>5</v>
      </c>
      <c r="I160" s="62">
        <f>G160*H160</f>
        <v>0</v>
      </c>
    </row>
    <row r="161" spans="2:9" ht="59.25" customHeight="1" thickBot="1" x14ac:dyDescent="0.25">
      <c r="B161" s="72" t="s">
        <v>344</v>
      </c>
      <c r="C161" s="2" t="s">
        <v>345</v>
      </c>
      <c r="D161" s="9" t="s">
        <v>343</v>
      </c>
      <c r="E161" s="9"/>
      <c r="F161" s="9" t="s">
        <v>12</v>
      </c>
      <c r="G161" s="49"/>
      <c r="H161" s="9">
        <v>5</v>
      </c>
      <c r="I161" s="62">
        <f>G161*H161</f>
        <v>0</v>
      </c>
    </row>
    <row r="162" spans="2:9" ht="26.25" thickBot="1" x14ac:dyDescent="0.25">
      <c r="B162" s="72" t="s">
        <v>346</v>
      </c>
      <c r="C162" s="2" t="s">
        <v>347</v>
      </c>
      <c r="D162" s="9" t="s">
        <v>348</v>
      </c>
      <c r="E162" s="9"/>
      <c r="F162" s="9" t="s">
        <v>12</v>
      </c>
      <c r="G162" s="49"/>
      <c r="H162" s="9">
        <v>5</v>
      </c>
      <c r="I162" s="62">
        <f t="shared" ref="I162:I169" si="5">G162*H162</f>
        <v>0</v>
      </c>
    </row>
    <row r="163" spans="2:9" ht="26.25" thickBot="1" x14ac:dyDescent="0.25">
      <c r="B163" s="72" t="s">
        <v>349</v>
      </c>
      <c r="C163" s="2" t="s">
        <v>350</v>
      </c>
      <c r="D163" s="3"/>
      <c r="E163" s="3"/>
      <c r="F163" s="9" t="s">
        <v>12</v>
      </c>
      <c r="G163" s="49"/>
      <c r="H163" s="9">
        <v>25</v>
      </c>
      <c r="I163" s="62">
        <f t="shared" si="5"/>
        <v>0</v>
      </c>
    </row>
    <row r="164" spans="2:9" ht="26.25" thickBot="1" x14ac:dyDescent="0.25">
      <c r="B164" s="72" t="s">
        <v>351</v>
      </c>
      <c r="C164" s="2" t="s">
        <v>352</v>
      </c>
      <c r="D164" s="3"/>
      <c r="E164" s="9" t="s">
        <v>353</v>
      </c>
      <c r="F164" s="9" t="s">
        <v>12</v>
      </c>
      <c r="G164" s="49"/>
      <c r="H164" s="9">
        <v>25</v>
      </c>
      <c r="I164" s="62">
        <f t="shared" si="5"/>
        <v>0</v>
      </c>
    </row>
    <row r="165" spans="2:9" ht="26.25" thickBot="1" x14ac:dyDescent="0.25">
      <c r="B165" s="72" t="s">
        <v>354</v>
      </c>
      <c r="C165" s="2" t="s">
        <v>355</v>
      </c>
      <c r="D165" s="3"/>
      <c r="E165" s="9" t="s">
        <v>356</v>
      </c>
      <c r="F165" s="9" t="s">
        <v>12</v>
      </c>
      <c r="G165" s="49"/>
      <c r="H165" s="9">
        <v>25</v>
      </c>
      <c r="I165" s="62">
        <f t="shared" si="5"/>
        <v>0</v>
      </c>
    </row>
    <row r="166" spans="2:9" ht="39" thickBot="1" x14ac:dyDescent="0.25">
      <c r="B166" s="72" t="s">
        <v>357</v>
      </c>
      <c r="C166" s="2" t="s">
        <v>358</v>
      </c>
      <c r="D166" s="3"/>
      <c r="E166" s="9" t="s">
        <v>359</v>
      </c>
      <c r="F166" s="9" t="s">
        <v>12</v>
      </c>
      <c r="G166" s="49"/>
      <c r="H166" s="9">
        <v>25</v>
      </c>
      <c r="I166" s="62">
        <f t="shared" si="5"/>
        <v>0</v>
      </c>
    </row>
    <row r="167" spans="2:9" ht="39" thickBot="1" x14ac:dyDescent="0.25">
      <c r="B167" s="72" t="s">
        <v>360</v>
      </c>
      <c r="C167" s="2" t="s">
        <v>361</v>
      </c>
      <c r="D167" s="3"/>
      <c r="E167" s="9" t="s">
        <v>359</v>
      </c>
      <c r="F167" s="9" t="s">
        <v>12</v>
      </c>
      <c r="G167" s="49"/>
      <c r="H167" s="9">
        <v>25</v>
      </c>
      <c r="I167" s="62">
        <f t="shared" si="5"/>
        <v>0</v>
      </c>
    </row>
    <row r="168" spans="2:9" ht="26.25" thickBot="1" x14ac:dyDescent="0.25">
      <c r="B168" s="72" t="s">
        <v>362</v>
      </c>
      <c r="C168" s="2" t="s">
        <v>363</v>
      </c>
      <c r="D168" s="3"/>
      <c r="E168" s="9"/>
      <c r="F168" s="9" t="s">
        <v>12</v>
      </c>
      <c r="G168" s="49"/>
      <c r="H168" s="9">
        <v>25</v>
      </c>
      <c r="I168" s="62">
        <f t="shared" si="5"/>
        <v>0</v>
      </c>
    </row>
    <row r="169" spans="2:9" ht="26.25" thickBot="1" x14ac:dyDescent="0.25">
      <c r="B169" s="72" t="s">
        <v>364</v>
      </c>
      <c r="C169" s="2" t="s">
        <v>365</v>
      </c>
      <c r="D169" s="3"/>
      <c r="E169" s="9" t="s">
        <v>366</v>
      </c>
      <c r="F169" s="9" t="s">
        <v>12</v>
      </c>
      <c r="G169" s="49"/>
      <c r="H169" s="9">
        <v>25</v>
      </c>
      <c r="I169" s="62">
        <f t="shared" si="5"/>
        <v>0</v>
      </c>
    </row>
    <row r="170" spans="2:9" ht="26.25" thickBot="1" x14ac:dyDescent="0.25">
      <c r="B170" s="72" t="s">
        <v>367</v>
      </c>
      <c r="C170" s="2" t="s">
        <v>355</v>
      </c>
      <c r="D170" s="3"/>
      <c r="E170" s="9" t="s">
        <v>368</v>
      </c>
      <c r="F170" s="9" t="s">
        <v>12</v>
      </c>
      <c r="G170" s="49"/>
      <c r="H170" s="9">
        <v>25</v>
      </c>
      <c r="I170" s="62">
        <f>G170*H170</f>
        <v>0</v>
      </c>
    </row>
    <row r="171" spans="2:9" ht="20.25" customHeight="1" thickBot="1" x14ac:dyDescent="0.25">
      <c r="B171" s="72" t="s">
        <v>558</v>
      </c>
      <c r="C171" s="2" t="s">
        <v>559</v>
      </c>
      <c r="D171" s="3"/>
      <c r="E171" s="9" t="s">
        <v>560</v>
      </c>
      <c r="F171" s="9" t="s">
        <v>12</v>
      </c>
      <c r="G171" s="49"/>
      <c r="H171" s="9">
        <v>10</v>
      </c>
      <c r="I171" s="62">
        <f>G171*H171</f>
        <v>0</v>
      </c>
    </row>
    <row r="172" spans="2:9" ht="13.5" thickBot="1" x14ac:dyDescent="0.25">
      <c r="B172" s="102" t="s">
        <v>369</v>
      </c>
      <c r="C172" s="103"/>
      <c r="D172" s="103"/>
      <c r="E172" s="103"/>
      <c r="F172" s="103"/>
      <c r="G172" s="103"/>
      <c r="H172" s="104"/>
      <c r="I172" s="62">
        <f>SUM(I151:I171)</f>
        <v>0</v>
      </c>
    </row>
    <row r="173" spans="2:9" x14ac:dyDescent="0.2">
      <c r="B173" s="4"/>
    </row>
    <row r="174" spans="2:9" ht="13.5" thickBot="1" x14ac:dyDescent="0.25"/>
    <row r="175" spans="2:9" s="21" customFormat="1" ht="41.25" customHeight="1" thickBot="1" x14ac:dyDescent="0.25">
      <c r="B175" s="18" t="s">
        <v>0</v>
      </c>
      <c r="C175" s="19" t="s">
        <v>1</v>
      </c>
      <c r="D175" s="20" t="s">
        <v>2</v>
      </c>
      <c r="E175" s="20" t="s">
        <v>3</v>
      </c>
      <c r="F175" s="20" t="s">
        <v>4</v>
      </c>
      <c r="G175" s="48" t="s">
        <v>5</v>
      </c>
      <c r="H175" s="20" t="s">
        <v>6</v>
      </c>
      <c r="I175" s="48" t="s">
        <v>7</v>
      </c>
    </row>
    <row r="176" spans="2:9" s="21" customFormat="1" ht="21" customHeight="1" thickBot="1" x14ac:dyDescent="0.25">
      <c r="B176" s="90" t="s">
        <v>370</v>
      </c>
      <c r="C176" s="91"/>
      <c r="D176" s="91"/>
      <c r="E176" s="91"/>
      <c r="F176" s="91"/>
      <c r="G176" s="91"/>
      <c r="H176" s="91"/>
      <c r="I176" s="92"/>
    </row>
    <row r="177" spans="2:9" ht="26.25" thickBot="1" x14ac:dyDescent="0.25">
      <c r="B177" s="72" t="s">
        <v>371</v>
      </c>
      <c r="C177" s="2" t="s">
        <v>372</v>
      </c>
      <c r="D177" s="9" t="s">
        <v>373</v>
      </c>
      <c r="E177" s="9"/>
      <c r="F177" s="9" t="s">
        <v>12</v>
      </c>
      <c r="G177" s="49"/>
      <c r="H177" s="9">
        <v>20</v>
      </c>
      <c r="I177" s="62">
        <f>G177*H177</f>
        <v>0</v>
      </c>
    </row>
    <row r="178" spans="2:9" ht="71.25" customHeight="1" thickBot="1" x14ac:dyDescent="0.25">
      <c r="B178" s="72" t="s">
        <v>374</v>
      </c>
      <c r="C178" s="2" t="s">
        <v>375</v>
      </c>
      <c r="D178" s="9" t="s">
        <v>376</v>
      </c>
      <c r="E178" s="3"/>
      <c r="F178" s="9" t="s">
        <v>12</v>
      </c>
      <c r="G178" s="49"/>
      <c r="H178" s="9">
        <v>20</v>
      </c>
      <c r="I178" s="62">
        <f t="shared" ref="I178:I194" si="6">G178*H178</f>
        <v>0</v>
      </c>
    </row>
    <row r="179" spans="2:9" ht="65.25" customHeight="1" thickBot="1" x14ac:dyDescent="0.25">
      <c r="B179" s="72" t="s">
        <v>377</v>
      </c>
      <c r="C179" s="2" t="s">
        <v>378</v>
      </c>
      <c r="D179" s="9" t="s">
        <v>376</v>
      </c>
      <c r="E179" s="3"/>
      <c r="F179" s="9" t="s">
        <v>12</v>
      </c>
      <c r="G179" s="49"/>
      <c r="H179" s="9">
        <v>20</v>
      </c>
      <c r="I179" s="62">
        <f t="shared" si="6"/>
        <v>0</v>
      </c>
    </row>
    <row r="180" spans="2:9" ht="69.75" customHeight="1" thickBot="1" x14ac:dyDescent="0.25">
      <c r="B180" s="72" t="s">
        <v>379</v>
      </c>
      <c r="C180" s="2" t="s">
        <v>380</v>
      </c>
      <c r="D180" s="9" t="s">
        <v>376</v>
      </c>
      <c r="E180" s="3"/>
      <c r="F180" s="9" t="s">
        <v>12</v>
      </c>
      <c r="G180" s="49"/>
      <c r="H180" s="9">
        <v>20</v>
      </c>
      <c r="I180" s="62">
        <f t="shared" si="6"/>
        <v>0</v>
      </c>
    </row>
    <row r="181" spans="2:9" ht="65.25" customHeight="1" thickBot="1" x14ac:dyDescent="0.25">
      <c r="B181" s="72" t="s">
        <v>381</v>
      </c>
      <c r="C181" s="2" t="s">
        <v>382</v>
      </c>
      <c r="D181" s="9" t="s">
        <v>376</v>
      </c>
      <c r="E181" s="3"/>
      <c r="F181" s="9" t="s">
        <v>12</v>
      </c>
      <c r="G181" s="49"/>
      <c r="H181" s="9">
        <v>20</v>
      </c>
      <c r="I181" s="62">
        <f t="shared" si="6"/>
        <v>0</v>
      </c>
    </row>
    <row r="182" spans="2:9" ht="58.5" customHeight="1" thickBot="1" x14ac:dyDescent="0.25">
      <c r="B182" s="72" t="s">
        <v>383</v>
      </c>
      <c r="C182" s="2" t="s">
        <v>554</v>
      </c>
      <c r="D182" s="9" t="s">
        <v>384</v>
      </c>
      <c r="E182" s="3"/>
      <c r="F182" s="9" t="s">
        <v>12</v>
      </c>
      <c r="G182" s="49"/>
      <c r="H182" s="9">
        <v>20</v>
      </c>
      <c r="I182" s="62">
        <f t="shared" si="6"/>
        <v>0</v>
      </c>
    </row>
    <row r="183" spans="2:9" ht="13.5" thickBot="1" x14ac:dyDescent="0.25">
      <c r="B183" s="72" t="s">
        <v>385</v>
      </c>
      <c r="C183" s="2" t="s">
        <v>386</v>
      </c>
      <c r="D183" s="9" t="s">
        <v>387</v>
      </c>
      <c r="E183" s="3"/>
      <c r="F183" s="9" t="s">
        <v>12</v>
      </c>
      <c r="G183" s="49"/>
      <c r="H183" s="9">
        <v>20</v>
      </c>
      <c r="I183" s="62">
        <f t="shared" si="6"/>
        <v>0</v>
      </c>
    </row>
    <row r="184" spans="2:9" ht="64.5" thickBot="1" x14ac:dyDescent="0.25">
      <c r="B184" s="72" t="s">
        <v>388</v>
      </c>
      <c r="C184" s="2" t="s">
        <v>389</v>
      </c>
      <c r="D184" s="9" t="s">
        <v>387</v>
      </c>
      <c r="E184" s="6"/>
      <c r="F184" s="9" t="s">
        <v>12</v>
      </c>
      <c r="G184" s="49"/>
      <c r="H184" s="9">
        <v>20</v>
      </c>
      <c r="I184" s="62">
        <f t="shared" si="6"/>
        <v>0</v>
      </c>
    </row>
    <row r="185" spans="2:9" ht="64.5" thickBot="1" x14ac:dyDescent="0.25">
      <c r="B185" s="72" t="s">
        <v>390</v>
      </c>
      <c r="C185" s="2" t="s">
        <v>391</v>
      </c>
      <c r="D185" s="9" t="s">
        <v>387</v>
      </c>
      <c r="E185" s="3"/>
      <c r="F185" s="9" t="s">
        <v>12</v>
      </c>
      <c r="G185" s="49"/>
      <c r="H185" s="9">
        <v>20</v>
      </c>
      <c r="I185" s="62">
        <f t="shared" si="6"/>
        <v>0</v>
      </c>
    </row>
    <row r="186" spans="2:9" ht="51.75" thickBot="1" x14ac:dyDescent="0.25">
      <c r="B186" s="72" t="s">
        <v>392</v>
      </c>
      <c r="C186" s="2" t="s">
        <v>393</v>
      </c>
      <c r="D186" s="9" t="s">
        <v>394</v>
      </c>
      <c r="E186" s="3"/>
      <c r="F186" s="9" t="s">
        <v>12</v>
      </c>
      <c r="G186" s="49"/>
      <c r="H186" s="9">
        <v>20</v>
      </c>
      <c r="I186" s="62">
        <f t="shared" si="6"/>
        <v>0</v>
      </c>
    </row>
    <row r="187" spans="2:9" ht="39" thickBot="1" x14ac:dyDescent="0.25">
      <c r="B187" s="72" t="s">
        <v>395</v>
      </c>
      <c r="C187" s="2" t="s">
        <v>396</v>
      </c>
      <c r="D187" s="9" t="s">
        <v>394</v>
      </c>
      <c r="E187" s="3"/>
      <c r="F187" s="9" t="s">
        <v>12</v>
      </c>
      <c r="G187" s="49"/>
      <c r="H187" s="9">
        <v>20</v>
      </c>
      <c r="I187" s="62">
        <f t="shared" si="6"/>
        <v>0</v>
      </c>
    </row>
    <row r="188" spans="2:9" ht="26.25" thickBot="1" x14ac:dyDescent="0.25">
      <c r="B188" s="72" t="s">
        <v>397</v>
      </c>
      <c r="C188" s="2" t="s">
        <v>398</v>
      </c>
      <c r="D188" s="9" t="s">
        <v>399</v>
      </c>
      <c r="E188" s="3"/>
      <c r="F188" s="9" t="s">
        <v>12</v>
      </c>
      <c r="G188" s="49"/>
      <c r="H188" s="9">
        <v>20</v>
      </c>
      <c r="I188" s="62">
        <f t="shared" si="6"/>
        <v>0</v>
      </c>
    </row>
    <row r="189" spans="2:9" ht="26.25" thickBot="1" x14ac:dyDescent="0.25">
      <c r="B189" s="72" t="s">
        <v>400</v>
      </c>
      <c r="C189" s="2" t="s">
        <v>401</v>
      </c>
      <c r="D189" s="9" t="s">
        <v>402</v>
      </c>
      <c r="E189" s="9"/>
      <c r="F189" s="9" t="s">
        <v>12</v>
      </c>
      <c r="G189" s="49"/>
      <c r="H189" s="9">
        <v>20</v>
      </c>
      <c r="I189" s="62">
        <f t="shared" si="6"/>
        <v>0</v>
      </c>
    </row>
    <row r="190" spans="2:9" ht="13.5" thickBot="1" x14ac:dyDescent="0.25">
      <c r="B190" s="72" t="s">
        <v>403</v>
      </c>
      <c r="C190" s="2" t="s">
        <v>404</v>
      </c>
      <c r="D190" s="9" t="s">
        <v>405</v>
      </c>
      <c r="E190" s="9"/>
      <c r="F190" s="9" t="s">
        <v>12</v>
      </c>
      <c r="G190" s="49"/>
      <c r="H190" s="9">
        <v>20</v>
      </c>
      <c r="I190" s="62">
        <f t="shared" si="6"/>
        <v>0</v>
      </c>
    </row>
    <row r="191" spans="2:9" ht="26.25" thickBot="1" x14ac:dyDescent="0.25">
      <c r="B191" s="72" t="s">
        <v>406</v>
      </c>
      <c r="C191" s="2" t="s">
        <v>407</v>
      </c>
      <c r="D191" s="9" t="s">
        <v>408</v>
      </c>
      <c r="E191" s="9"/>
      <c r="F191" s="9" t="s">
        <v>12</v>
      </c>
      <c r="G191" s="49"/>
      <c r="H191" s="9">
        <v>20</v>
      </c>
      <c r="I191" s="62">
        <f t="shared" si="6"/>
        <v>0</v>
      </c>
    </row>
    <row r="192" spans="2:9" ht="39" thickBot="1" x14ac:dyDescent="0.25">
      <c r="B192" s="72" t="s">
        <v>409</v>
      </c>
      <c r="C192" s="2" t="s">
        <v>410</v>
      </c>
      <c r="D192" s="9" t="s">
        <v>411</v>
      </c>
      <c r="E192" s="9"/>
      <c r="F192" s="9" t="s">
        <v>12</v>
      </c>
      <c r="G192" s="49"/>
      <c r="H192" s="9">
        <v>20</v>
      </c>
      <c r="I192" s="62">
        <f t="shared" si="6"/>
        <v>0</v>
      </c>
    </row>
    <row r="193" spans="2:9" ht="26.25" thickBot="1" x14ac:dyDescent="0.25">
      <c r="B193" s="72" t="s">
        <v>412</v>
      </c>
      <c r="C193" s="2" t="s">
        <v>413</v>
      </c>
      <c r="D193" s="9" t="s">
        <v>414</v>
      </c>
      <c r="E193" s="9"/>
      <c r="F193" s="9" t="s">
        <v>12</v>
      </c>
      <c r="G193" s="49"/>
      <c r="H193" s="9">
        <v>20</v>
      </c>
      <c r="I193" s="62">
        <f t="shared" si="6"/>
        <v>0</v>
      </c>
    </row>
    <row r="194" spans="2:9" ht="13.5" thickBot="1" x14ac:dyDescent="0.25">
      <c r="B194" s="72" t="s">
        <v>415</v>
      </c>
      <c r="C194" s="2" t="s">
        <v>416</v>
      </c>
      <c r="D194" s="9" t="s">
        <v>414</v>
      </c>
      <c r="E194" s="9"/>
      <c r="F194" s="9" t="s">
        <v>12</v>
      </c>
      <c r="G194" s="49"/>
      <c r="H194" s="9">
        <v>20</v>
      </c>
      <c r="I194" s="62">
        <f t="shared" si="6"/>
        <v>0</v>
      </c>
    </row>
    <row r="195" spans="2:9" ht="13.5" thickBot="1" x14ac:dyDescent="0.25">
      <c r="B195" s="102" t="s">
        <v>417</v>
      </c>
      <c r="C195" s="103"/>
      <c r="D195" s="103"/>
      <c r="E195" s="103"/>
      <c r="F195" s="103"/>
      <c r="G195" s="103"/>
      <c r="H195" s="104"/>
      <c r="I195" s="62">
        <f>SUM(I177:I194)</f>
        <v>0</v>
      </c>
    </row>
    <row r="196" spans="2:9" ht="13.5" thickBot="1" x14ac:dyDescent="0.25"/>
    <row r="197" spans="2:9" s="21" customFormat="1" ht="39" customHeight="1" thickBot="1" x14ac:dyDescent="0.25">
      <c r="B197" s="18" t="s">
        <v>0</v>
      </c>
      <c r="C197" s="19" t="s">
        <v>1</v>
      </c>
      <c r="D197" s="20" t="s">
        <v>2</v>
      </c>
      <c r="E197" s="20" t="s">
        <v>3</v>
      </c>
      <c r="F197" s="20" t="s">
        <v>4</v>
      </c>
      <c r="G197" s="48" t="s">
        <v>5</v>
      </c>
      <c r="H197" s="20" t="s">
        <v>6</v>
      </c>
      <c r="I197" s="48" t="s">
        <v>7</v>
      </c>
    </row>
    <row r="198" spans="2:9" s="21" customFormat="1" ht="13.5" thickBot="1" x14ac:dyDescent="0.25">
      <c r="B198" s="90" t="s">
        <v>418</v>
      </c>
      <c r="C198" s="91"/>
      <c r="D198" s="91"/>
      <c r="E198" s="91"/>
      <c r="F198" s="91"/>
      <c r="G198" s="91"/>
      <c r="H198" s="91"/>
      <c r="I198" s="92"/>
    </row>
    <row r="199" spans="2:9" ht="39" thickBot="1" x14ac:dyDescent="0.25">
      <c r="B199" s="72" t="s">
        <v>419</v>
      </c>
      <c r="C199" s="2" t="s">
        <v>420</v>
      </c>
      <c r="D199" s="9" t="s">
        <v>421</v>
      </c>
      <c r="E199" s="9"/>
      <c r="F199" s="9" t="s">
        <v>12</v>
      </c>
      <c r="G199" s="49"/>
      <c r="H199" s="9">
        <v>1000</v>
      </c>
      <c r="I199" s="62">
        <f>G199*H199</f>
        <v>0</v>
      </c>
    </row>
    <row r="200" spans="2:9" ht="26.25" thickBot="1" x14ac:dyDescent="0.25">
      <c r="B200" s="72" t="s">
        <v>422</v>
      </c>
      <c r="C200" s="2" t="s">
        <v>423</v>
      </c>
      <c r="D200" s="9" t="s">
        <v>421</v>
      </c>
      <c r="E200" s="3"/>
      <c r="F200" s="9" t="s">
        <v>12</v>
      </c>
      <c r="G200" s="49"/>
      <c r="H200" s="9">
        <v>500</v>
      </c>
      <c r="I200" s="62">
        <f t="shared" ref="I200:I201" si="7">G200*H200</f>
        <v>0</v>
      </c>
    </row>
    <row r="201" spans="2:9" ht="26.25" thickBot="1" x14ac:dyDescent="0.25">
      <c r="B201" s="72" t="s">
        <v>424</v>
      </c>
      <c r="C201" s="2" t="s">
        <v>425</v>
      </c>
      <c r="D201" s="9" t="s">
        <v>421</v>
      </c>
      <c r="E201" s="3"/>
      <c r="F201" s="9" t="s">
        <v>12</v>
      </c>
      <c r="G201" s="49"/>
      <c r="H201" s="9">
        <v>500</v>
      </c>
      <c r="I201" s="62">
        <f t="shared" si="7"/>
        <v>0</v>
      </c>
    </row>
    <row r="202" spans="2:9" ht="13.5" thickBot="1" x14ac:dyDescent="0.25">
      <c r="B202" s="102" t="s">
        <v>426</v>
      </c>
      <c r="C202" s="103"/>
      <c r="D202" s="103"/>
      <c r="E202" s="103"/>
      <c r="F202" s="103"/>
      <c r="G202" s="103"/>
      <c r="H202" s="104"/>
      <c r="I202" s="62">
        <f>SUM(I199:I201)</f>
        <v>0</v>
      </c>
    </row>
    <row r="203" spans="2:9" x14ac:dyDescent="0.2">
      <c r="B203" s="13"/>
    </row>
    <row r="204" spans="2:9" ht="13.5" thickBot="1" x14ac:dyDescent="0.25">
      <c r="B204" s="13"/>
    </row>
    <row r="205" spans="2:9" s="21" customFormat="1" ht="38.25" customHeight="1" thickBot="1" x14ac:dyDescent="0.25">
      <c r="B205" s="18" t="s">
        <v>0</v>
      </c>
      <c r="C205" s="19" t="s">
        <v>1</v>
      </c>
      <c r="D205" s="20" t="s">
        <v>2</v>
      </c>
      <c r="E205" s="20" t="s">
        <v>3</v>
      </c>
      <c r="F205" s="20" t="s">
        <v>4</v>
      </c>
      <c r="G205" s="48" t="s">
        <v>5</v>
      </c>
      <c r="H205" s="20" t="s">
        <v>6</v>
      </c>
      <c r="I205" s="48" t="s">
        <v>7</v>
      </c>
    </row>
    <row r="206" spans="2:9" s="21" customFormat="1" ht="13.5" thickBot="1" x14ac:dyDescent="0.25">
      <c r="B206" s="90" t="s">
        <v>427</v>
      </c>
      <c r="C206" s="91"/>
      <c r="D206" s="91"/>
      <c r="E206" s="91"/>
      <c r="F206" s="91"/>
      <c r="G206" s="91"/>
      <c r="H206" s="91"/>
      <c r="I206" s="92"/>
    </row>
    <row r="207" spans="2:9" ht="64.5" thickBot="1" x14ac:dyDescent="0.25">
      <c r="B207" s="72" t="s">
        <v>428</v>
      </c>
      <c r="C207" s="2" t="s">
        <v>429</v>
      </c>
      <c r="D207" s="9" t="s">
        <v>430</v>
      </c>
      <c r="E207" s="9"/>
      <c r="F207" s="9" t="s">
        <v>12</v>
      </c>
      <c r="G207" s="49"/>
      <c r="H207" s="9">
        <v>25</v>
      </c>
      <c r="I207" s="62">
        <f>G207*H207</f>
        <v>0</v>
      </c>
    </row>
    <row r="208" spans="2:9" ht="51.75" thickBot="1" x14ac:dyDescent="0.25">
      <c r="B208" s="72" t="s">
        <v>431</v>
      </c>
      <c r="C208" s="2" t="s">
        <v>432</v>
      </c>
      <c r="D208" s="9" t="s">
        <v>430</v>
      </c>
      <c r="E208" s="3"/>
      <c r="F208" s="9" t="s">
        <v>12</v>
      </c>
      <c r="G208" s="49"/>
      <c r="H208" s="9">
        <v>25</v>
      </c>
      <c r="I208" s="62">
        <f>G208*H208</f>
        <v>0</v>
      </c>
    </row>
    <row r="209" spans="2:9" ht="13.5" thickBot="1" x14ac:dyDescent="0.25">
      <c r="B209" s="102" t="s">
        <v>433</v>
      </c>
      <c r="C209" s="103"/>
      <c r="D209" s="103"/>
      <c r="E209" s="103"/>
      <c r="F209" s="103"/>
      <c r="G209" s="103"/>
      <c r="H209" s="104"/>
      <c r="I209" s="62">
        <f>SUM(I207:I208)</f>
        <v>0</v>
      </c>
    </row>
    <row r="211" spans="2:9" ht="13.5" thickBot="1" x14ac:dyDescent="0.25">
      <c r="B211" s="13"/>
    </row>
    <row r="212" spans="2:9" s="21" customFormat="1" ht="39.75" customHeight="1" thickBot="1" x14ac:dyDescent="0.25">
      <c r="B212" s="18" t="s">
        <v>0</v>
      </c>
      <c r="C212" s="19" t="s">
        <v>1</v>
      </c>
      <c r="D212" s="20" t="s">
        <v>2</v>
      </c>
      <c r="E212" s="20" t="s">
        <v>3</v>
      </c>
      <c r="F212" s="20" t="s">
        <v>4</v>
      </c>
      <c r="G212" s="48" t="s">
        <v>5</v>
      </c>
      <c r="H212" s="20" t="s">
        <v>6</v>
      </c>
      <c r="I212" s="48" t="s">
        <v>7</v>
      </c>
    </row>
    <row r="213" spans="2:9" s="21" customFormat="1" ht="13.5" thickBot="1" x14ac:dyDescent="0.25">
      <c r="B213" s="90" t="s">
        <v>434</v>
      </c>
      <c r="C213" s="91"/>
      <c r="D213" s="91"/>
      <c r="E213" s="91"/>
      <c r="F213" s="91"/>
      <c r="G213" s="91"/>
      <c r="H213" s="91"/>
      <c r="I213" s="92"/>
    </row>
    <row r="214" spans="2:9" ht="77.25" thickBot="1" x14ac:dyDescent="0.25">
      <c r="B214" s="72" t="s">
        <v>435</v>
      </c>
      <c r="C214" s="2" t="s">
        <v>436</v>
      </c>
      <c r="D214" s="9" t="s">
        <v>437</v>
      </c>
      <c r="E214" s="9" t="s">
        <v>438</v>
      </c>
      <c r="F214" s="9" t="s">
        <v>12</v>
      </c>
      <c r="G214" s="49"/>
      <c r="H214" s="9">
        <v>50</v>
      </c>
      <c r="I214" s="62">
        <f>G214*H214</f>
        <v>0</v>
      </c>
    </row>
    <row r="215" spans="2:9" ht="13.5" thickBot="1" x14ac:dyDescent="0.25">
      <c r="B215" s="72" t="s">
        <v>439</v>
      </c>
      <c r="C215" s="2" t="s">
        <v>440</v>
      </c>
      <c r="D215" s="9" t="s">
        <v>441</v>
      </c>
      <c r="E215" s="9"/>
      <c r="F215" s="9" t="s">
        <v>12</v>
      </c>
      <c r="G215" s="49"/>
      <c r="H215" s="9">
        <v>50</v>
      </c>
      <c r="I215" s="62">
        <f t="shared" ref="I215:I216" si="8">G215*H215</f>
        <v>0</v>
      </c>
    </row>
    <row r="216" spans="2:9" ht="51.75" thickBot="1" x14ac:dyDescent="0.25">
      <c r="B216" s="72" t="s">
        <v>442</v>
      </c>
      <c r="C216" s="2" t="s">
        <v>443</v>
      </c>
      <c r="D216" s="3"/>
      <c r="E216" s="9" t="s">
        <v>444</v>
      </c>
      <c r="F216" s="9" t="s">
        <v>12</v>
      </c>
      <c r="G216" s="49"/>
      <c r="H216" s="9">
        <v>50</v>
      </c>
      <c r="I216" s="62">
        <f t="shared" si="8"/>
        <v>0</v>
      </c>
    </row>
    <row r="217" spans="2:9" ht="13.5" thickBot="1" x14ac:dyDescent="0.25">
      <c r="B217" s="102" t="s">
        <v>445</v>
      </c>
      <c r="C217" s="103"/>
      <c r="D217" s="103"/>
      <c r="E217" s="103"/>
      <c r="F217" s="103"/>
      <c r="G217" s="103"/>
      <c r="H217" s="104"/>
      <c r="I217" s="62">
        <f>SUM(I214:I216)</f>
        <v>0</v>
      </c>
    </row>
    <row r="219" spans="2:9" ht="13.5" thickBot="1" x14ac:dyDescent="0.25">
      <c r="B219" s="13"/>
    </row>
    <row r="220" spans="2:9" s="21" customFormat="1" ht="40.5" customHeight="1" thickBot="1" x14ac:dyDescent="0.25">
      <c r="B220" s="18" t="s">
        <v>0</v>
      </c>
      <c r="C220" s="19" t="s">
        <v>1</v>
      </c>
      <c r="D220" s="20" t="s">
        <v>2</v>
      </c>
      <c r="E220" s="20" t="s">
        <v>3</v>
      </c>
      <c r="F220" s="20" t="s">
        <v>4</v>
      </c>
      <c r="G220" s="48" t="s">
        <v>5</v>
      </c>
      <c r="H220" s="20" t="s">
        <v>6</v>
      </c>
      <c r="I220" s="48" t="s">
        <v>7</v>
      </c>
    </row>
    <row r="221" spans="2:9" s="21" customFormat="1" ht="13.5" thickBot="1" x14ac:dyDescent="0.25">
      <c r="B221" s="90" t="s">
        <v>615</v>
      </c>
      <c r="C221" s="91"/>
      <c r="D221" s="91"/>
      <c r="E221" s="91"/>
      <c r="F221" s="91"/>
      <c r="G221" s="91"/>
      <c r="H221" s="91"/>
      <c r="I221" s="92"/>
    </row>
    <row r="222" spans="2:9" ht="39" thickBot="1" x14ac:dyDescent="0.25">
      <c r="B222" s="72" t="s">
        <v>446</v>
      </c>
      <c r="C222" s="2" t="s">
        <v>447</v>
      </c>
      <c r="D222" s="3"/>
      <c r="E222" s="9"/>
      <c r="F222" s="9" t="s">
        <v>448</v>
      </c>
      <c r="G222" s="49"/>
      <c r="H222" s="9">
        <v>500</v>
      </c>
      <c r="I222" s="62">
        <f>G222*H222</f>
        <v>0</v>
      </c>
    </row>
    <row r="223" spans="2:9" ht="64.5" thickBot="1" x14ac:dyDescent="0.25">
      <c r="B223" s="72" t="s">
        <v>449</v>
      </c>
      <c r="C223" s="2" t="s">
        <v>450</v>
      </c>
      <c r="D223" s="3"/>
      <c r="E223" s="3"/>
      <c r="F223" s="9" t="s">
        <v>448</v>
      </c>
      <c r="G223" s="49"/>
      <c r="H223" s="9">
        <v>500</v>
      </c>
      <c r="I223" s="62">
        <f t="shared" ref="I223:I237" si="9">G223*H223</f>
        <v>0</v>
      </c>
    </row>
    <row r="224" spans="2:9" ht="133.5" customHeight="1" thickBot="1" x14ac:dyDescent="0.25">
      <c r="B224" s="72" t="s">
        <v>451</v>
      </c>
      <c r="C224" s="2" t="s">
        <v>452</v>
      </c>
      <c r="D224" s="3"/>
      <c r="E224" s="3"/>
      <c r="F224" s="9" t="s">
        <v>448</v>
      </c>
      <c r="G224" s="49"/>
      <c r="H224" s="9">
        <v>500</v>
      </c>
      <c r="I224" s="62">
        <f t="shared" si="9"/>
        <v>0</v>
      </c>
    </row>
    <row r="225" spans="2:9" ht="82.5" customHeight="1" thickBot="1" x14ac:dyDescent="0.25">
      <c r="B225" s="72" t="s">
        <v>453</v>
      </c>
      <c r="C225" s="2" t="s">
        <v>454</v>
      </c>
      <c r="D225" s="3"/>
      <c r="E225" s="3"/>
      <c r="F225" s="9" t="s">
        <v>448</v>
      </c>
      <c r="G225" s="49"/>
      <c r="H225" s="9">
        <v>500</v>
      </c>
      <c r="I225" s="62">
        <f t="shared" si="9"/>
        <v>0</v>
      </c>
    </row>
    <row r="226" spans="2:9" ht="79.5" customHeight="1" thickBot="1" x14ac:dyDescent="0.25">
      <c r="B226" s="72" t="s">
        <v>455</v>
      </c>
      <c r="C226" s="2" t="s">
        <v>456</v>
      </c>
      <c r="D226" s="3"/>
      <c r="E226" s="3"/>
      <c r="F226" s="9" t="s">
        <v>448</v>
      </c>
      <c r="G226" s="49"/>
      <c r="H226" s="9">
        <v>500</v>
      </c>
      <c r="I226" s="62">
        <f t="shared" si="9"/>
        <v>0</v>
      </c>
    </row>
    <row r="227" spans="2:9" ht="79.5" customHeight="1" thickBot="1" x14ac:dyDescent="0.25">
      <c r="B227" s="72" t="s">
        <v>457</v>
      </c>
      <c r="C227" s="2" t="s">
        <v>458</v>
      </c>
      <c r="D227" s="3"/>
      <c r="E227" s="3"/>
      <c r="F227" s="9" t="s">
        <v>448</v>
      </c>
      <c r="G227" s="49"/>
      <c r="H227" s="9">
        <v>500</v>
      </c>
      <c r="I227" s="62">
        <f>G227*H227</f>
        <v>0</v>
      </c>
    </row>
    <row r="228" spans="2:9" ht="90" thickBot="1" x14ac:dyDescent="0.25">
      <c r="B228" s="72" t="s">
        <v>459</v>
      </c>
      <c r="C228" s="2" t="s">
        <v>460</v>
      </c>
      <c r="D228" s="14"/>
      <c r="E228" s="3"/>
      <c r="F228" s="9" t="s">
        <v>448</v>
      </c>
      <c r="G228" s="49"/>
      <c r="H228" s="9">
        <v>500</v>
      </c>
      <c r="I228" s="62">
        <f t="shared" si="9"/>
        <v>0</v>
      </c>
    </row>
    <row r="229" spans="2:9" ht="64.5" thickBot="1" x14ac:dyDescent="0.25">
      <c r="B229" s="72" t="s">
        <v>461</v>
      </c>
      <c r="C229" s="2" t="s">
        <v>462</v>
      </c>
      <c r="D229" s="3"/>
      <c r="E229" s="6"/>
      <c r="F229" s="9" t="s">
        <v>448</v>
      </c>
      <c r="G229" s="49"/>
      <c r="H229" s="9">
        <v>500</v>
      </c>
      <c r="I229" s="62">
        <f t="shared" si="9"/>
        <v>0</v>
      </c>
    </row>
    <row r="230" spans="2:9" ht="26.25" thickBot="1" x14ac:dyDescent="0.25">
      <c r="B230" s="72" t="s">
        <v>463</v>
      </c>
      <c r="C230" s="2" t="s">
        <v>609</v>
      </c>
      <c r="D230" s="3"/>
      <c r="E230" s="6"/>
      <c r="F230" s="9" t="s">
        <v>448</v>
      </c>
      <c r="G230" s="49"/>
      <c r="H230" s="9">
        <v>500</v>
      </c>
      <c r="I230" s="62">
        <f t="shared" si="9"/>
        <v>0</v>
      </c>
    </row>
    <row r="231" spans="2:9" ht="13.5" thickBot="1" x14ac:dyDescent="0.25">
      <c r="B231" s="72" t="s">
        <v>464</v>
      </c>
      <c r="C231" s="2" t="s">
        <v>610</v>
      </c>
      <c r="D231" s="3"/>
      <c r="E231" s="6"/>
      <c r="F231" s="9" t="s">
        <v>448</v>
      </c>
      <c r="G231" s="49"/>
      <c r="H231" s="9">
        <v>500</v>
      </c>
      <c r="I231" s="62">
        <f>G231*H231</f>
        <v>0</v>
      </c>
    </row>
    <row r="232" spans="2:9" ht="13.5" thickBot="1" x14ac:dyDescent="0.25">
      <c r="B232" s="72" t="s">
        <v>465</v>
      </c>
      <c r="C232" s="2" t="s">
        <v>555</v>
      </c>
      <c r="D232" s="3"/>
      <c r="E232" s="3"/>
      <c r="F232" s="9" t="s">
        <v>448</v>
      </c>
      <c r="G232" s="49"/>
      <c r="H232" s="9">
        <v>500</v>
      </c>
      <c r="I232" s="62">
        <f t="shared" si="9"/>
        <v>0</v>
      </c>
    </row>
    <row r="233" spans="2:9" ht="13.5" thickBot="1" x14ac:dyDescent="0.25">
      <c r="B233" s="72" t="s">
        <v>466</v>
      </c>
      <c r="C233" s="2" t="s">
        <v>467</v>
      </c>
      <c r="D233" s="3"/>
      <c r="E233" s="3"/>
      <c r="F233" s="9" t="s">
        <v>448</v>
      </c>
      <c r="G233" s="49"/>
      <c r="H233" s="9">
        <v>500</v>
      </c>
      <c r="I233" s="62">
        <f t="shared" si="9"/>
        <v>0</v>
      </c>
    </row>
    <row r="234" spans="2:9" ht="16.5" customHeight="1" thickBot="1" x14ac:dyDescent="0.25">
      <c r="B234" s="72" t="s">
        <v>468</v>
      </c>
      <c r="C234" s="2" t="s">
        <v>469</v>
      </c>
      <c r="D234" s="3"/>
      <c r="E234" s="9"/>
      <c r="F234" s="9" t="s">
        <v>448</v>
      </c>
      <c r="G234" s="49"/>
      <c r="H234" s="9">
        <v>500</v>
      </c>
      <c r="I234" s="62">
        <f t="shared" si="9"/>
        <v>0</v>
      </c>
    </row>
    <row r="235" spans="2:9" ht="13.5" thickBot="1" x14ac:dyDescent="0.25">
      <c r="B235" s="72" t="s">
        <v>470</v>
      </c>
      <c r="C235" s="2" t="s">
        <v>471</v>
      </c>
      <c r="D235" s="3"/>
      <c r="E235" s="9"/>
      <c r="F235" s="9" t="s">
        <v>448</v>
      </c>
      <c r="G235" s="49"/>
      <c r="H235" s="9">
        <v>500</v>
      </c>
      <c r="I235" s="62">
        <f t="shared" si="9"/>
        <v>0</v>
      </c>
    </row>
    <row r="236" spans="2:9" ht="13.5" thickBot="1" x14ac:dyDescent="0.25">
      <c r="B236" s="72" t="s">
        <v>613</v>
      </c>
      <c r="C236" s="2" t="s">
        <v>556</v>
      </c>
      <c r="D236" s="3"/>
      <c r="E236" s="9"/>
      <c r="F236" s="9" t="s">
        <v>448</v>
      </c>
      <c r="G236" s="49"/>
      <c r="H236" s="9">
        <v>500</v>
      </c>
      <c r="I236" s="62">
        <f>G236*H236</f>
        <v>0</v>
      </c>
    </row>
    <row r="237" spans="2:9" ht="16.5" customHeight="1" thickBot="1" x14ac:dyDescent="0.25">
      <c r="B237" s="72" t="s">
        <v>614</v>
      </c>
      <c r="C237" s="2" t="s">
        <v>472</v>
      </c>
      <c r="D237" s="3"/>
      <c r="E237" s="9"/>
      <c r="F237" s="9" t="s">
        <v>448</v>
      </c>
      <c r="G237" s="49"/>
      <c r="H237" s="9">
        <v>500</v>
      </c>
      <c r="I237" s="62">
        <f t="shared" si="9"/>
        <v>0</v>
      </c>
    </row>
    <row r="238" spans="2:9" ht="13.5" thickBot="1" x14ac:dyDescent="0.25">
      <c r="B238" s="102" t="s">
        <v>473</v>
      </c>
      <c r="C238" s="103"/>
      <c r="D238" s="103"/>
      <c r="E238" s="103"/>
      <c r="F238" s="103"/>
      <c r="G238" s="103"/>
      <c r="H238" s="104"/>
      <c r="I238" s="62">
        <f>SUM(I222:I237)</f>
        <v>0</v>
      </c>
    </row>
    <row r="239" spans="2:9" x14ac:dyDescent="0.2">
      <c r="B239" s="15"/>
    </row>
    <row r="240" spans="2:9" ht="13.5" thickBot="1" x14ac:dyDescent="0.25">
      <c r="B240" s="13"/>
    </row>
    <row r="241" spans="2:9" s="21" customFormat="1" ht="41.25" customHeight="1" thickBot="1" x14ac:dyDescent="0.25">
      <c r="B241" s="18" t="s">
        <v>0</v>
      </c>
      <c r="C241" s="19" t="s">
        <v>1</v>
      </c>
      <c r="D241" s="20" t="s">
        <v>2</v>
      </c>
      <c r="E241" s="20" t="s">
        <v>3</v>
      </c>
      <c r="F241" s="20" t="s">
        <v>4</v>
      </c>
      <c r="G241" s="48" t="s">
        <v>5</v>
      </c>
      <c r="H241" s="20" t="s">
        <v>6</v>
      </c>
      <c r="I241" s="48" t="s">
        <v>7</v>
      </c>
    </row>
    <row r="242" spans="2:9" s="21" customFormat="1" ht="13.5" thickBot="1" x14ac:dyDescent="0.25">
      <c r="B242" s="90" t="s">
        <v>474</v>
      </c>
      <c r="C242" s="91"/>
      <c r="D242" s="91"/>
      <c r="E242" s="91"/>
      <c r="F242" s="91"/>
      <c r="G242" s="91"/>
      <c r="H242" s="91"/>
      <c r="I242" s="92"/>
    </row>
    <row r="243" spans="2:9" ht="173.25" customHeight="1" thickBot="1" x14ac:dyDescent="0.25">
      <c r="B243" s="72" t="s">
        <v>475</v>
      </c>
      <c r="C243" s="2" t="s">
        <v>557</v>
      </c>
      <c r="D243" s="3"/>
      <c r="E243" s="9"/>
      <c r="F243" s="9" t="s">
        <v>476</v>
      </c>
      <c r="G243" s="49"/>
      <c r="H243" s="9">
        <v>100</v>
      </c>
      <c r="I243" s="62">
        <f>G243*H243</f>
        <v>0</v>
      </c>
    </row>
    <row r="244" spans="2:9" ht="39" thickBot="1" x14ac:dyDescent="0.25">
      <c r="B244" s="72" t="s">
        <v>477</v>
      </c>
      <c r="C244" s="2" t="s">
        <v>478</v>
      </c>
      <c r="D244" s="3"/>
      <c r="E244" s="3"/>
      <c r="F244" s="9" t="s">
        <v>448</v>
      </c>
      <c r="G244" s="49"/>
      <c r="H244" s="9">
        <v>600</v>
      </c>
      <c r="I244" s="62">
        <f t="shared" ref="I244:I259" si="10">G244*H244</f>
        <v>0</v>
      </c>
    </row>
    <row r="245" spans="2:9" ht="133.5" customHeight="1" thickBot="1" x14ac:dyDescent="0.25">
      <c r="B245" s="72" t="s">
        <v>479</v>
      </c>
      <c r="C245" s="2" t="s">
        <v>480</v>
      </c>
      <c r="D245" s="3"/>
      <c r="E245" s="3"/>
      <c r="F245" s="9" t="s">
        <v>448</v>
      </c>
      <c r="G245" s="49"/>
      <c r="H245" s="9">
        <v>600</v>
      </c>
      <c r="I245" s="62">
        <f t="shared" si="10"/>
        <v>0</v>
      </c>
    </row>
    <row r="246" spans="2:9" ht="107.25" customHeight="1" thickBot="1" x14ac:dyDescent="0.25">
      <c r="B246" s="72" t="s">
        <v>481</v>
      </c>
      <c r="C246" s="2" t="s">
        <v>482</v>
      </c>
      <c r="D246" s="3"/>
      <c r="E246" s="3"/>
      <c r="F246" s="9" t="s">
        <v>448</v>
      </c>
      <c r="G246" s="49"/>
      <c r="H246" s="9">
        <v>300</v>
      </c>
      <c r="I246" s="62">
        <f t="shared" si="10"/>
        <v>0</v>
      </c>
    </row>
    <row r="247" spans="2:9" ht="39" thickBot="1" x14ac:dyDescent="0.25">
      <c r="B247" s="72" t="s">
        <v>483</v>
      </c>
      <c r="C247" s="2" t="s">
        <v>484</v>
      </c>
      <c r="D247" s="3"/>
      <c r="E247" s="3"/>
      <c r="F247" s="9" t="s">
        <v>448</v>
      </c>
      <c r="G247" s="49"/>
      <c r="H247" s="9">
        <v>100</v>
      </c>
      <c r="I247" s="62">
        <f t="shared" si="10"/>
        <v>0</v>
      </c>
    </row>
    <row r="248" spans="2:9" ht="102.75" thickBot="1" x14ac:dyDescent="0.25">
      <c r="B248" s="72" t="s">
        <v>485</v>
      </c>
      <c r="C248" s="2" t="s">
        <v>486</v>
      </c>
      <c r="D248" s="14"/>
      <c r="E248" s="3"/>
      <c r="F248" s="9" t="s">
        <v>448</v>
      </c>
      <c r="G248" s="49"/>
      <c r="H248" s="9">
        <v>100</v>
      </c>
      <c r="I248" s="62">
        <f t="shared" si="10"/>
        <v>0</v>
      </c>
    </row>
    <row r="249" spans="2:9" ht="279.75" customHeight="1" thickBot="1" x14ac:dyDescent="0.25">
      <c r="B249" s="72" t="s">
        <v>487</v>
      </c>
      <c r="C249" s="2" t="s">
        <v>488</v>
      </c>
      <c r="D249" s="3"/>
      <c r="E249" s="6"/>
      <c r="F249" s="9" t="s">
        <v>448</v>
      </c>
      <c r="G249" s="49"/>
      <c r="H249" s="9">
        <v>300</v>
      </c>
      <c r="I249" s="62">
        <f t="shared" si="10"/>
        <v>0</v>
      </c>
    </row>
    <row r="250" spans="2:9" ht="81" customHeight="1" thickBot="1" x14ac:dyDescent="0.25">
      <c r="B250" s="72" t="s">
        <v>489</v>
      </c>
      <c r="C250" s="2" t="s">
        <v>490</v>
      </c>
      <c r="D250" s="3"/>
      <c r="E250" s="3"/>
      <c r="F250" s="9" t="s">
        <v>448</v>
      </c>
      <c r="G250" s="49"/>
      <c r="H250" s="9">
        <v>100</v>
      </c>
      <c r="I250" s="62">
        <f t="shared" si="10"/>
        <v>0</v>
      </c>
    </row>
    <row r="251" spans="2:9" ht="56.25" customHeight="1" thickBot="1" x14ac:dyDescent="0.25">
      <c r="B251" s="72" t="s">
        <v>491</v>
      </c>
      <c r="C251" s="2" t="s">
        <v>492</v>
      </c>
      <c r="D251" s="3"/>
      <c r="E251" s="3"/>
      <c r="F251" s="9" t="s">
        <v>448</v>
      </c>
      <c r="G251" s="49"/>
      <c r="H251" s="9">
        <v>20</v>
      </c>
      <c r="I251" s="62">
        <f t="shared" si="10"/>
        <v>0</v>
      </c>
    </row>
    <row r="252" spans="2:9" ht="174.75" customHeight="1" thickBot="1" x14ac:dyDescent="0.25">
      <c r="B252" s="72" t="s">
        <v>493</v>
      </c>
      <c r="C252" s="2" t="s">
        <v>494</v>
      </c>
      <c r="D252" s="3"/>
      <c r="E252" s="3"/>
      <c r="F252" s="9" t="s">
        <v>448</v>
      </c>
      <c r="G252" s="49"/>
      <c r="H252" s="9">
        <v>50</v>
      </c>
      <c r="I252" s="62">
        <f t="shared" si="10"/>
        <v>0</v>
      </c>
    </row>
    <row r="253" spans="2:9" ht="108.75" customHeight="1" thickBot="1" x14ac:dyDescent="0.25">
      <c r="B253" s="72" t="s">
        <v>495</v>
      </c>
      <c r="C253" s="2" t="s">
        <v>496</v>
      </c>
      <c r="D253" s="3"/>
      <c r="E253" s="3"/>
      <c r="F253" s="9" t="s">
        <v>448</v>
      </c>
      <c r="G253" s="49"/>
      <c r="H253" s="9">
        <v>50</v>
      </c>
      <c r="I253" s="62">
        <f t="shared" si="10"/>
        <v>0</v>
      </c>
    </row>
    <row r="254" spans="2:9" ht="26.25" thickBot="1" x14ac:dyDescent="0.25">
      <c r="B254" s="72" t="s">
        <v>497</v>
      </c>
      <c r="C254" s="2" t="s">
        <v>498</v>
      </c>
      <c r="D254" s="3"/>
      <c r="E254" s="3"/>
      <c r="F254" s="9" t="s">
        <v>448</v>
      </c>
      <c r="G254" s="49"/>
      <c r="H254" s="9">
        <v>50</v>
      </c>
      <c r="I254" s="62">
        <f t="shared" si="10"/>
        <v>0</v>
      </c>
    </row>
    <row r="255" spans="2:9" ht="33" customHeight="1" thickBot="1" x14ac:dyDescent="0.25">
      <c r="B255" s="72" t="s">
        <v>499</v>
      </c>
      <c r="C255" s="2" t="s">
        <v>500</v>
      </c>
      <c r="D255" s="3"/>
      <c r="E255" s="3"/>
      <c r="F255" s="9" t="s">
        <v>448</v>
      </c>
      <c r="G255" s="49"/>
      <c r="H255" s="9">
        <v>50</v>
      </c>
      <c r="I255" s="62">
        <f t="shared" si="10"/>
        <v>0</v>
      </c>
    </row>
    <row r="256" spans="2:9" ht="26.25" thickBot="1" x14ac:dyDescent="0.25">
      <c r="B256" s="72" t="s">
        <v>501</v>
      </c>
      <c r="C256" s="2" t="s">
        <v>502</v>
      </c>
      <c r="D256" s="3"/>
      <c r="E256" s="9"/>
      <c r="F256" s="9" t="s">
        <v>448</v>
      </c>
      <c r="G256" s="49"/>
      <c r="H256" s="9">
        <v>50</v>
      </c>
      <c r="I256" s="62">
        <f t="shared" si="10"/>
        <v>0</v>
      </c>
    </row>
    <row r="257" spans="2:9" ht="39" thickBot="1" x14ac:dyDescent="0.25">
      <c r="B257" s="72" t="s">
        <v>503</v>
      </c>
      <c r="C257" s="2" t="s">
        <v>504</v>
      </c>
      <c r="D257" s="3"/>
      <c r="E257" s="9"/>
      <c r="F257" s="9" t="s">
        <v>448</v>
      </c>
      <c r="G257" s="49"/>
      <c r="H257" s="9">
        <v>50</v>
      </c>
      <c r="I257" s="62">
        <f t="shared" si="10"/>
        <v>0</v>
      </c>
    </row>
    <row r="258" spans="2:9" ht="44.25" customHeight="1" thickBot="1" x14ac:dyDescent="0.25">
      <c r="B258" s="72" t="s">
        <v>505</v>
      </c>
      <c r="C258" s="2" t="s">
        <v>506</v>
      </c>
      <c r="D258" s="3"/>
      <c r="E258" s="9"/>
      <c r="F258" s="9" t="s">
        <v>448</v>
      </c>
      <c r="G258" s="49"/>
      <c r="H258" s="9">
        <v>15</v>
      </c>
      <c r="I258" s="62">
        <f t="shared" si="10"/>
        <v>0</v>
      </c>
    </row>
    <row r="259" spans="2:9" ht="27.75" customHeight="1" thickBot="1" x14ac:dyDescent="0.25">
      <c r="B259" s="72" t="s">
        <v>507</v>
      </c>
      <c r="C259" s="2" t="s">
        <v>508</v>
      </c>
      <c r="D259" s="3"/>
      <c r="E259" s="9"/>
      <c r="F259" s="9" t="s">
        <v>448</v>
      </c>
      <c r="G259" s="49"/>
      <c r="H259" s="9">
        <v>5</v>
      </c>
      <c r="I259" s="62">
        <f t="shared" si="10"/>
        <v>0</v>
      </c>
    </row>
    <row r="260" spans="2:9" ht="13.5" thickBot="1" x14ac:dyDescent="0.25">
      <c r="B260" s="102" t="s">
        <v>509</v>
      </c>
      <c r="C260" s="103"/>
      <c r="D260" s="103"/>
      <c r="E260" s="103"/>
      <c r="F260" s="103"/>
      <c r="G260" s="103"/>
      <c r="H260" s="104"/>
      <c r="I260" s="62">
        <f>SUM(I243:I259)</f>
        <v>0</v>
      </c>
    </row>
    <row r="261" spans="2:9" ht="13.5" thickBot="1" x14ac:dyDescent="0.25"/>
    <row r="262" spans="2:9" s="21" customFormat="1" ht="39" customHeight="1" thickBot="1" x14ac:dyDescent="0.25">
      <c r="B262" s="18" t="s">
        <v>0</v>
      </c>
      <c r="C262" s="19" t="s">
        <v>1</v>
      </c>
      <c r="D262" s="20" t="s">
        <v>2</v>
      </c>
      <c r="E262" s="20" t="s">
        <v>3</v>
      </c>
      <c r="F262" s="20" t="s">
        <v>4</v>
      </c>
      <c r="G262" s="48" t="s">
        <v>5</v>
      </c>
      <c r="H262" s="20" t="s">
        <v>6</v>
      </c>
      <c r="I262" s="48" t="s">
        <v>7</v>
      </c>
    </row>
    <row r="263" spans="2:9" s="21" customFormat="1" ht="13.5" thickBot="1" x14ac:dyDescent="0.25">
      <c r="B263" s="90" t="s">
        <v>510</v>
      </c>
      <c r="C263" s="91"/>
      <c r="D263" s="91"/>
      <c r="E263" s="91"/>
      <c r="F263" s="91"/>
      <c r="G263" s="91"/>
      <c r="H263" s="91"/>
      <c r="I263" s="92"/>
    </row>
    <row r="264" spans="2:9" ht="13.5" thickBot="1" x14ac:dyDescent="0.25">
      <c r="B264" s="72" t="s">
        <v>511</v>
      </c>
      <c r="C264" s="2" t="s">
        <v>512</v>
      </c>
      <c r="D264" s="16"/>
      <c r="E264" s="9"/>
      <c r="F264" s="9" t="s">
        <v>448</v>
      </c>
      <c r="G264" s="49"/>
      <c r="H264" s="9">
        <v>500</v>
      </c>
      <c r="I264" s="62">
        <f>G264*H264</f>
        <v>0</v>
      </c>
    </row>
    <row r="265" spans="2:9" ht="13.5" thickBot="1" x14ac:dyDescent="0.25">
      <c r="B265" s="72" t="s">
        <v>513</v>
      </c>
      <c r="C265" s="2" t="s">
        <v>623</v>
      </c>
      <c r="D265" s="16"/>
      <c r="E265" s="9"/>
      <c r="F265" s="9" t="s">
        <v>448</v>
      </c>
      <c r="G265" s="49"/>
      <c r="H265" s="9">
        <v>500</v>
      </c>
      <c r="I265" s="62">
        <f t="shared" ref="I265:I281" si="11">G265*H265</f>
        <v>0</v>
      </c>
    </row>
    <row r="266" spans="2:9" ht="13.5" thickBot="1" x14ac:dyDescent="0.25">
      <c r="B266" s="72" t="s">
        <v>515</v>
      </c>
      <c r="C266" s="2" t="s">
        <v>514</v>
      </c>
      <c r="D266" s="16"/>
      <c r="E266" s="3"/>
      <c r="F266" s="9" t="s">
        <v>448</v>
      </c>
      <c r="G266" s="49"/>
      <c r="H266" s="9">
        <v>500</v>
      </c>
      <c r="I266" s="62">
        <f t="shared" si="11"/>
        <v>0</v>
      </c>
    </row>
    <row r="267" spans="2:9" ht="13.5" thickBot="1" x14ac:dyDescent="0.25">
      <c r="B267" s="72" t="s">
        <v>517</v>
      </c>
      <c r="C267" s="2" t="s">
        <v>516</v>
      </c>
      <c r="D267" s="16"/>
      <c r="E267" s="3"/>
      <c r="F267" s="9" t="s">
        <v>448</v>
      </c>
      <c r="G267" s="49"/>
      <c r="H267" s="9">
        <v>500</v>
      </c>
      <c r="I267" s="62">
        <f t="shared" si="11"/>
        <v>0</v>
      </c>
    </row>
    <row r="268" spans="2:9" ht="13.5" thickBot="1" x14ac:dyDescent="0.25">
      <c r="B268" s="72" t="s">
        <v>519</v>
      </c>
      <c r="C268" s="2" t="s">
        <v>518</v>
      </c>
      <c r="D268" s="9"/>
      <c r="E268" s="3"/>
      <c r="F268" s="9" t="s">
        <v>448</v>
      </c>
      <c r="G268" s="49"/>
      <c r="H268" s="9">
        <v>500</v>
      </c>
      <c r="I268" s="62">
        <f t="shared" si="11"/>
        <v>0</v>
      </c>
    </row>
    <row r="269" spans="2:9" ht="13.5" thickBot="1" x14ac:dyDescent="0.25">
      <c r="B269" s="72" t="s">
        <v>521</v>
      </c>
      <c r="C269" s="2" t="s">
        <v>612</v>
      </c>
      <c r="D269" s="9"/>
      <c r="E269" s="3"/>
      <c r="F269" s="9" t="s">
        <v>448</v>
      </c>
      <c r="G269" s="49"/>
      <c r="H269" s="9">
        <v>500</v>
      </c>
      <c r="I269" s="62">
        <f t="shared" si="11"/>
        <v>0</v>
      </c>
    </row>
    <row r="270" spans="2:9" ht="13.5" thickBot="1" x14ac:dyDescent="0.25">
      <c r="B270" s="72" t="s">
        <v>523</v>
      </c>
      <c r="C270" s="2" t="s">
        <v>611</v>
      </c>
      <c r="D270" s="9"/>
      <c r="E270" s="3"/>
      <c r="F270" s="9" t="s">
        <v>448</v>
      </c>
      <c r="G270" s="49"/>
      <c r="H270" s="9">
        <v>500</v>
      </c>
      <c r="I270" s="62">
        <f t="shared" si="11"/>
        <v>0</v>
      </c>
    </row>
    <row r="271" spans="2:9" ht="26.25" thickBot="1" x14ac:dyDescent="0.25">
      <c r="B271" s="72" t="s">
        <v>525</v>
      </c>
      <c r="C271" s="2" t="s">
        <v>520</v>
      </c>
      <c r="D271" s="9"/>
      <c r="E271" s="3"/>
      <c r="F271" s="9" t="s">
        <v>12</v>
      </c>
      <c r="G271" s="49"/>
      <c r="H271" s="9">
        <v>50</v>
      </c>
      <c r="I271" s="62">
        <f t="shared" si="11"/>
        <v>0</v>
      </c>
    </row>
    <row r="272" spans="2:9" ht="32.25" customHeight="1" thickBot="1" x14ac:dyDescent="0.25">
      <c r="B272" s="72" t="s">
        <v>528</v>
      </c>
      <c r="C272" s="2" t="s">
        <v>522</v>
      </c>
      <c r="D272" s="9"/>
      <c r="E272" s="3"/>
      <c r="F272" s="9" t="s">
        <v>12</v>
      </c>
      <c r="G272" s="49"/>
      <c r="H272" s="9">
        <v>10</v>
      </c>
      <c r="I272" s="62">
        <f t="shared" si="11"/>
        <v>0</v>
      </c>
    </row>
    <row r="273" spans="2:9" ht="27" customHeight="1" thickBot="1" x14ac:dyDescent="0.25">
      <c r="B273" s="72" t="s">
        <v>531</v>
      </c>
      <c r="C273" s="2" t="s">
        <v>524</v>
      </c>
      <c r="D273" s="9"/>
      <c r="E273" s="3"/>
      <c r="F273" s="9" t="s">
        <v>448</v>
      </c>
      <c r="G273" s="49"/>
      <c r="H273" s="9">
        <v>50</v>
      </c>
      <c r="I273" s="62">
        <f t="shared" si="11"/>
        <v>0</v>
      </c>
    </row>
    <row r="274" spans="2:9" ht="13.5" thickBot="1" x14ac:dyDescent="0.25">
      <c r="B274" s="72" t="s">
        <v>534</v>
      </c>
      <c r="C274" s="2" t="s">
        <v>526</v>
      </c>
      <c r="D274" s="9" t="s">
        <v>527</v>
      </c>
      <c r="E274" s="6"/>
      <c r="F274" s="9" t="s">
        <v>12</v>
      </c>
      <c r="G274" s="49"/>
      <c r="H274" s="9">
        <v>10</v>
      </c>
      <c r="I274" s="62">
        <f t="shared" si="11"/>
        <v>0</v>
      </c>
    </row>
    <row r="275" spans="2:9" ht="13.5" thickBot="1" x14ac:dyDescent="0.25">
      <c r="B275" s="72" t="s">
        <v>537</v>
      </c>
      <c r="C275" s="2" t="s">
        <v>529</v>
      </c>
      <c r="D275" s="9" t="s">
        <v>530</v>
      </c>
      <c r="E275" s="3"/>
      <c r="F275" s="9" t="s">
        <v>12</v>
      </c>
      <c r="G275" s="49"/>
      <c r="H275" s="9">
        <v>10</v>
      </c>
      <c r="I275" s="62">
        <f t="shared" si="11"/>
        <v>0</v>
      </c>
    </row>
    <row r="276" spans="2:9" ht="13.5" thickBot="1" x14ac:dyDescent="0.25">
      <c r="B276" s="72" t="s">
        <v>540</v>
      </c>
      <c r="C276" s="2" t="s">
        <v>532</v>
      </c>
      <c r="D276" s="9" t="s">
        <v>533</v>
      </c>
      <c r="E276" s="3"/>
      <c r="F276" s="9" t="s">
        <v>12</v>
      </c>
      <c r="G276" s="49"/>
      <c r="H276" s="9">
        <v>10</v>
      </c>
      <c r="I276" s="62">
        <f t="shared" si="11"/>
        <v>0</v>
      </c>
    </row>
    <row r="277" spans="2:9" ht="13.5" thickBot="1" x14ac:dyDescent="0.25">
      <c r="B277" s="72" t="s">
        <v>542</v>
      </c>
      <c r="C277" s="2" t="s">
        <v>535</v>
      </c>
      <c r="D277" s="9" t="s">
        <v>536</v>
      </c>
      <c r="E277" s="3"/>
      <c r="F277" s="9" t="s">
        <v>12</v>
      </c>
      <c r="G277" s="49"/>
      <c r="H277" s="9">
        <v>10</v>
      </c>
      <c r="I277" s="62">
        <f t="shared" si="11"/>
        <v>0</v>
      </c>
    </row>
    <row r="278" spans="2:9" ht="26.25" thickBot="1" x14ac:dyDescent="0.25">
      <c r="B278" s="72" t="s">
        <v>544</v>
      </c>
      <c r="C278" s="2" t="s">
        <v>538</v>
      </c>
      <c r="D278" s="9" t="s">
        <v>539</v>
      </c>
      <c r="E278" s="3"/>
      <c r="F278" s="9" t="s">
        <v>448</v>
      </c>
      <c r="G278" s="49"/>
      <c r="H278" s="9">
        <v>100</v>
      </c>
      <c r="I278" s="62">
        <f t="shared" si="11"/>
        <v>0</v>
      </c>
    </row>
    <row r="279" spans="2:9" ht="26.25" thickBot="1" x14ac:dyDescent="0.25">
      <c r="B279" s="72" t="s">
        <v>546</v>
      </c>
      <c r="C279" s="2" t="s">
        <v>541</v>
      </c>
      <c r="D279" s="9"/>
      <c r="E279" s="9"/>
      <c r="F279" s="9" t="s">
        <v>12</v>
      </c>
      <c r="G279" s="49"/>
      <c r="H279" s="9">
        <v>100</v>
      </c>
      <c r="I279" s="62">
        <f t="shared" si="11"/>
        <v>0</v>
      </c>
    </row>
    <row r="280" spans="2:9" ht="26.25" thickBot="1" x14ac:dyDescent="0.25">
      <c r="B280" s="72" t="s">
        <v>620</v>
      </c>
      <c r="C280" s="2" t="s">
        <v>543</v>
      </c>
      <c r="D280" s="9"/>
      <c r="E280" s="9"/>
      <c r="F280" s="9" t="s">
        <v>448</v>
      </c>
      <c r="G280" s="49"/>
      <c r="H280" s="9">
        <v>25</v>
      </c>
      <c r="I280" s="62">
        <f t="shared" si="11"/>
        <v>0</v>
      </c>
    </row>
    <row r="281" spans="2:9" ht="13.5" thickBot="1" x14ac:dyDescent="0.25">
      <c r="B281" s="72" t="s">
        <v>621</v>
      </c>
      <c r="C281" s="2" t="s">
        <v>545</v>
      </c>
      <c r="D281" s="9"/>
      <c r="E281" s="9"/>
      <c r="F281" s="9" t="s">
        <v>12</v>
      </c>
      <c r="G281" s="49"/>
      <c r="H281" s="9">
        <v>8</v>
      </c>
      <c r="I281" s="62">
        <f t="shared" si="11"/>
        <v>0</v>
      </c>
    </row>
    <row r="282" spans="2:9" ht="13.5" thickBot="1" x14ac:dyDescent="0.25">
      <c r="B282" s="102" t="s">
        <v>547</v>
      </c>
      <c r="C282" s="103"/>
      <c r="D282" s="103"/>
      <c r="E282" s="103"/>
      <c r="F282" s="103"/>
      <c r="G282" s="103"/>
      <c r="H282" s="104"/>
      <c r="I282" s="62">
        <f>SUM(I264:I281)</f>
        <v>0</v>
      </c>
    </row>
    <row r="283" spans="2:9" ht="13.5" thickBot="1" x14ac:dyDescent="0.25">
      <c r="B283" s="23"/>
      <c r="C283" s="23"/>
      <c r="D283" s="23"/>
      <c r="E283" s="23"/>
      <c r="F283" s="23"/>
      <c r="G283" s="51"/>
      <c r="H283" s="23"/>
      <c r="I283" s="60"/>
    </row>
    <row r="284" spans="2:9" s="21" customFormat="1" ht="39" customHeight="1" thickBot="1" x14ac:dyDescent="0.25">
      <c r="B284" s="18" t="s">
        <v>0</v>
      </c>
      <c r="C284" s="19" t="s">
        <v>1</v>
      </c>
      <c r="D284" s="20" t="s">
        <v>2</v>
      </c>
      <c r="E284" s="20" t="s">
        <v>3</v>
      </c>
      <c r="F284" s="20" t="s">
        <v>4</v>
      </c>
      <c r="G284" s="48" t="s">
        <v>5</v>
      </c>
      <c r="H284" s="20" t="s">
        <v>6</v>
      </c>
      <c r="I284" s="63" t="s">
        <v>607</v>
      </c>
    </row>
    <row r="285" spans="2:9" s="21" customFormat="1" ht="13.5" thickBot="1" x14ac:dyDescent="0.25">
      <c r="B285" s="90" t="s">
        <v>600</v>
      </c>
      <c r="C285" s="91"/>
      <c r="D285" s="91"/>
      <c r="E285" s="91"/>
      <c r="F285" s="91"/>
      <c r="G285" s="91"/>
      <c r="H285" s="91"/>
      <c r="I285" s="92"/>
    </row>
    <row r="286" spans="2:9" ht="13.5" thickBot="1" x14ac:dyDescent="0.25">
      <c r="B286" s="72" t="s">
        <v>601</v>
      </c>
      <c r="C286" s="41"/>
      <c r="D286" s="16"/>
      <c r="E286" s="9"/>
      <c r="F286" s="9"/>
      <c r="G286" s="49"/>
      <c r="H286" s="9">
        <v>0</v>
      </c>
      <c r="I286" s="64">
        <v>0</v>
      </c>
    </row>
    <row r="287" spans="2:9" ht="13.5" thickBot="1" x14ac:dyDescent="0.25">
      <c r="B287" s="72" t="s">
        <v>602</v>
      </c>
      <c r="C287" s="41"/>
      <c r="D287" s="16"/>
      <c r="E287" s="3"/>
      <c r="F287" s="9"/>
      <c r="G287" s="49"/>
      <c r="H287" s="9">
        <v>0</v>
      </c>
      <c r="I287" s="64">
        <v>0</v>
      </c>
    </row>
    <row r="288" spans="2:9" ht="13.5" thickBot="1" x14ac:dyDescent="0.25">
      <c r="B288" s="72" t="s">
        <v>603</v>
      </c>
      <c r="C288" s="41"/>
      <c r="D288" s="16"/>
      <c r="E288" s="3"/>
      <c r="F288" s="9"/>
      <c r="G288" s="49"/>
      <c r="H288" s="9">
        <v>0</v>
      </c>
      <c r="I288" s="64">
        <v>0</v>
      </c>
    </row>
    <row r="289" spans="2:9" ht="13.5" thickBot="1" x14ac:dyDescent="0.25">
      <c r="B289" s="72" t="s">
        <v>604</v>
      </c>
      <c r="C289" s="41"/>
      <c r="D289" s="9"/>
      <c r="E289" s="3"/>
      <c r="F289" s="9"/>
      <c r="G289" s="49"/>
      <c r="H289" s="9">
        <v>0</v>
      </c>
      <c r="I289" s="64">
        <v>0</v>
      </c>
    </row>
    <row r="290" spans="2:9" ht="13.5" thickBot="1" x14ac:dyDescent="0.25">
      <c r="B290" s="72" t="s">
        <v>605</v>
      </c>
      <c r="C290" s="41"/>
      <c r="D290" s="9"/>
      <c r="E290" s="3"/>
      <c r="F290" s="9"/>
      <c r="G290" s="49"/>
      <c r="H290" s="9">
        <v>0</v>
      </c>
      <c r="I290" s="64">
        <v>0</v>
      </c>
    </row>
    <row r="291" spans="2:9" ht="25.5" customHeight="1" thickBot="1" x14ac:dyDescent="0.25">
      <c r="B291" s="37" t="s">
        <v>606</v>
      </c>
      <c r="C291" s="42"/>
      <c r="D291" s="38"/>
      <c r="E291" s="39"/>
      <c r="F291" s="38"/>
      <c r="G291" s="56"/>
      <c r="H291" s="38">
        <v>0</v>
      </c>
      <c r="I291" s="65">
        <v>0</v>
      </c>
    </row>
    <row r="292" spans="2:9" ht="25.5" customHeight="1" thickBot="1" x14ac:dyDescent="0.25">
      <c r="B292" s="33"/>
      <c r="C292" s="34"/>
      <c r="D292" s="35"/>
      <c r="E292" s="36"/>
      <c r="F292" s="35"/>
      <c r="G292" s="57"/>
      <c r="H292" s="35"/>
      <c r="I292" s="60"/>
    </row>
    <row r="293" spans="2:9" x14ac:dyDescent="0.2">
      <c r="C293" s="93"/>
      <c r="D293" s="94"/>
      <c r="E293" s="95"/>
    </row>
    <row r="294" spans="2:9" x14ac:dyDescent="0.2">
      <c r="C294" s="96" t="s">
        <v>548</v>
      </c>
      <c r="D294" s="97"/>
      <c r="E294" s="98"/>
    </row>
    <row r="295" spans="2:9" ht="24.75" customHeight="1" thickBot="1" x14ac:dyDescent="0.25">
      <c r="C295" s="99" t="s">
        <v>622</v>
      </c>
      <c r="D295" s="100"/>
      <c r="E295" s="101"/>
    </row>
    <row r="296" spans="2:9" ht="20.25" customHeight="1" thickBot="1" x14ac:dyDescent="0.25">
      <c r="C296" s="40" t="s">
        <v>145</v>
      </c>
      <c r="D296" s="78">
        <f>I58</f>
        <v>0</v>
      </c>
      <c r="E296" s="79"/>
    </row>
    <row r="297" spans="2:9" ht="20.25" customHeight="1" thickBot="1" x14ac:dyDescent="0.25">
      <c r="C297" s="17" t="s">
        <v>244</v>
      </c>
      <c r="D297" s="80">
        <f>I112</f>
        <v>0</v>
      </c>
      <c r="E297" s="81"/>
    </row>
    <row r="298" spans="2:9" ht="20.25" customHeight="1" thickBot="1" x14ac:dyDescent="0.25">
      <c r="C298" s="17" t="s">
        <v>608</v>
      </c>
      <c r="D298" s="78">
        <f>I76</f>
        <v>0</v>
      </c>
      <c r="E298" s="79"/>
    </row>
    <row r="299" spans="2:9" ht="20.25" customHeight="1" thickBot="1" x14ac:dyDescent="0.25">
      <c r="C299" s="17" t="s">
        <v>318</v>
      </c>
      <c r="D299" s="80">
        <f>I146</f>
        <v>0</v>
      </c>
      <c r="E299" s="81"/>
    </row>
    <row r="300" spans="2:9" ht="20.25" customHeight="1" thickBot="1" x14ac:dyDescent="0.25">
      <c r="C300" s="17" t="s">
        <v>369</v>
      </c>
      <c r="D300" s="78">
        <f>I172</f>
        <v>0</v>
      </c>
      <c r="E300" s="79"/>
    </row>
    <row r="301" spans="2:9" ht="26.25" thickBot="1" x14ac:dyDescent="0.25">
      <c r="C301" s="17" t="s">
        <v>417</v>
      </c>
      <c r="D301" s="80">
        <f>I195</f>
        <v>0</v>
      </c>
      <c r="E301" s="81"/>
    </row>
    <row r="302" spans="2:9" ht="26.25" thickBot="1" x14ac:dyDescent="0.25">
      <c r="C302" s="17" t="s">
        <v>426</v>
      </c>
      <c r="D302" s="78">
        <f>I202</f>
        <v>0</v>
      </c>
      <c r="E302" s="79"/>
    </row>
    <row r="303" spans="2:9" ht="20.25" customHeight="1" thickBot="1" x14ac:dyDescent="0.25">
      <c r="C303" s="17" t="s">
        <v>433</v>
      </c>
      <c r="D303" s="80">
        <f>I209</f>
        <v>0</v>
      </c>
      <c r="E303" s="81"/>
    </row>
    <row r="304" spans="2:9" ht="20.25" customHeight="1" thickBot="1" x14ac:dyDescent="0.25">
      <c r="C304" s="17" t="s">
        <v>445</v>
      </c>
      <c r="D304" s="78">
        <f>I217</f>
        <v>0</v>
      </c>
      <c r="E304" s="79"/>
    </row>
    <row r="305" spans="2:8" ht="26.25" thickBot="1" x14ac:dyDescent="0.25">
      <c r="C305" s="17" t="s">
        <v>549</v>
      </c>
      <c r="D305" s="80">
        <f>I238</f>
        <v>0</v>
      </c>
      <c r="E305" s="81"/>
    </row>
    <row r="306" spans="2:8" ht="20.25" customHeight="1" thickBot="1" x14ac:dyDescent="0.25">
      <c r="C306" s="17" t="s">
        <v>509</v>
      </c>
      <c r="D306" s="78">
        <f>I260</f>
        <v>0</v>
      </c>
      <c r="E306" s="79"/>
    </row>
    <row r="307" spans="2:8" ht="20.25" customHeight="1" thickBot="1" x14ac:dyDescent="0.25">
      <c r="C307" s="17" t="s">
        <v>547</v>
      </c>
      <c r="D307" s="82">
        <f>I282</f>
        <v>0</v>
      </c>
      <c r="E307" s="83"/>
    </row>
    <row r="308" spans="2:8" x14ac:dyDescent="0.2">
      <c r="C308" s="43"/>
      <c r="D308" s="70"/>
      <c r="E308" s="71"/>
    </row>
    <row r="309" spans="2:8" x14ac:dyDescent="0.2">
      <c r="C309" s="44" t="s">
        <v>550</v>
      </c>
      <c r="D309" s="84">
        <f>SUM(D296:E307)</f>
        <v>0</v>
      </c>
      <c r="E309" s="85"/>
    </row>
    <row r="310" spans="2:8" ht="13.5" thickBot="1" x14ac:dyDescent="0.25">
      <c r="C310" s="45"/>
      <c r="D310" s="86"/>
      <c r="E310" s="87"/>
    </row>
    <row r="311" spans="2:8" ht="13.5" thickBot="1" x14ac:dyDescent="0.25">
      <c r="B311" s="7"/>
    </row>
    <row r="312" spans="2:8" ht="15" customHeight="1" thickBot="1" x14ac:dyDescent="0.25">
      <c r="B312" s="7"/>
      <c r="C312" s="30" t="s">
        <v>616</v>
      </c>
      <c r="D312" s="28"/>
      <c r="E312" s="28"/>
      <c r="F312" s="88" t="s">
        <v>619</v>
      </c>
      <c r="G312" s="89"/>
      <c r="H312" s="66"/>
    </row>
    <row r="313" spans="2:8" ht="15" customHeight="1" thickBot="1" x14ac:dyDescent="0.25">
      <c r="B313" s="7"/>
      <c r="C313" s="31" t="s">
        <v>617</v>
      </c>
      <c r="D313" s="32"/>
      <c r="E313" s="32"/>
      <c r="F313" s="74" t="s">
        <v>619</v>
      </c>
      <c r="G313" s="75"/>
      <c r="H313" s="67"/>
    </row>
    <row r="314" spans="2:8" ht="15.75" customHeight="1" thickBot="1" x14ac:dyDescent="0.25">
      <c r="B314" s="7"/>
      <c r="C314" s="27" t="s">
        <v>618</v>
      </c>
      <c r="D314" s="29"/>
      <c r="E314" s="29"/>
      <c r="F314" s="76" t="s">
        <v>619</v>
      </c>
      <c r="G314" s="77"/>
      <c r="H314" s="68"/>
    </row>
  </sheetData>
  <sheetProtection algorithmName="SHA-512" hashValue="djHUirdCUgp91/86jvL/G+QwpMYihLqJ7qh8LuaGyfD8mNmi94ohzzJt+dmSdw9vjBimOE66Dmj/CwV3boYdiQ==" saltValue="P819HnovjvzPfWtCPHVFgg==" spinCount="100000" sheet="1" objects="1" scenarios="1"/>
  <protectedRanges>
    <protectedRange algorithmName="SHA-512" hashValue="gwWRxsFCoynt4WFwoVk/QzzJ7vk62KeKpb8NXYvjiLDfc4a2RK2XskbjZ+bqxeS/LyDIVsC3fm6RwGL5sRbOEA==" saltValue="BfHeo2krOuCNjqIC6HircQ==" spinCount="100000" sqref="G9:G57 G64:G75 G81:G111 G117:G145 G151:G171 G177:G194 G199:G201 G207:G208 G214:G216 G222:G237 G243:G259 G264:G281 G286:G291 C286:C291 H312:H314" name="Cost per Unit II" securityDescriptor="O:WDG:WDD:(A;;CC;;;WD)"/>
  </protectedRanges>
  <mergeCells count="65">
    <mergeCell ref="F313:G313"/>
    <mergeCell ref="F314:G314"/>
    <mergeCell ref="D304:E304"/>
    <mergeCell ref="D305:E305"/>
    <mergeCell ref="D306:E306"/>
    <mergeCell ref="D307:E307"/>
    <mergeCell ref="D309:E310"/>
    <mergeCell ref="F312:G312"/>
    <mergeCell ref="D303:E303"/>
    <mergeCell ref="B285:I285"/>
    <mergeCell ref="C293:E293"/>
    <mergeCell ref="C294:E294"/>
    <mergeCell ref="C295:E295"/>
    <mergeCell ref="D296:E296"/>
    <mergeCell ref="D297:E297"/>
    <mergeCell ref="D298:E298"/>
    <mergeCell ref="D299:E299"/>
    <mergeCell ref="D300:E300"/>
    <mergeCell ref="D301:E301"/>
    <mergeCell ref="D302:E302"/>
    <mergeCell ref="B282:H282"/>
    <mergeCell ref="B198:I198"/>
    <mergeCell ref="B202:H202"/>
    <mergeCell ref="B206:I206"/>
    <mergeCell ref="B209:H209"/>
    <mergeCell ref="B213:I213"/>
    <mergeCell ref="B217:H217"/>
    <mergeCell ref="B221:I221"/>
    <mergeCell ref="B238:H238"/>
    <mergeCell ref="B242:I242"/>
    <mergeCell ref="B260:H260"/>
    <mergeCell ref="B263:I263"/>
    <mergeCell ref="B195:H195"/>
    <mergeCell ref="B80:I80"/>
    <mergeCell ref="B112:H112"/>
    <mergeCell ref="B116:I116"/>
    <mergeCell ref="B146:H146"/>
    <mergeCell ref="B150:I150"/>
    <mergeCell ref="B155:B156"/>
    <mergeCell ref="C155:C156"/>
    <mergeCell ref="D155:D156"/>
    <mergeCell ref="E155:E156"/>
    <mergeCell ref="F155:F156"/>
    <mergeCell ref="G155:G156"/>
    <mergeCell ref="H155:H156"/>
    <mergeCell ref="I155:I156"/>
    <mergeCell ref="B172:H172"/>
    <mergeCell ref="B176:I176"/>
    <mergeCell ref="B63:I63"/>
    <mergeCell ref="B76:H76"/>
    <mergeCell ref="B78:B79"/>
    <mergeCell ref="C78:C79"/>
    <mergeCell ref="F78:F79"/>
    <mergeCell ref="H78:H79"/>
    <mergeCell ref="I78:I79"/>
    <mergeCell ref="B2:I2"/>
    <mergeCell ref="B3:I3"/>
    <mergeCell ref="B4:I5"/>
    <mergeCell ref="B8:I8"/>
    <mergeCell ref="B58:H58"/>
    <mergeCell ref="B61:B62"/>
    <mergeCell ref="C61:C62"/>
    <mergeCell ref="F61:F62"/>
    <mergeCell ref="H61:H62"/>
    <mergeCell ref="I61:I62"/>
  </mergeCells>
  <pageMargins left="0.7" right="0.4165625" top="0.75" bottom="0.75" header="0.3" footer="0.3"/>
  <pageSetup scale="93" orientation="portrait" verticalDpi="1200" r:id="rId1"/>
  <headerFooter>
    <oddHeader>&amp;LRFP Title: ID/IQ Special Inspections and Materials Testing
RFP Number: RFP-FS-2021-05-MB</oddHeader>
    <oddFooter>&amp;LAttachment G-1, Region II&amp;CPage &amp;P</oddFooter>
  </headerFooter>
  <rowBreaks count="1" manualBreakCount="1">
    <brk id="240"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5BEE4-93DC-4746-9F30-8EF3CBDA68E6}">
  <dimension ref="A1:I314"/>
  <sheetViews>
    <sheetView showGridLines="0" view="pageLayout" topLeftCell="A22" zoomScaleNormal="80" workbookViewId="0">
      <selection activeCell="B28" sqref="B28"/>
    </sheetView>
  </sheetViews>
  <sheetFormatPr defaultRowHeight="12.75" x14ac:dyDescent="0.2"/>
  <cols>
    <col min="1" max="1" width="0.85546875" style="1" customWidth="1"/>
    <col min="2" max="2" width="9.140625" style="1"/>
    <col min="3" max="3" width="25.42578125" style="1" customWidth="1"/>
    <col min="4" max="4" width="10.42578125" style="1" customWidth="1"/>
    <col min="5" max="5" width="9.7109375" style="1" bestFit="1" customWidth="1"/>
    <col min="6" max="6" width="5.42578125" style="1" bestFit="1" customWidth="1"/>
    <col min="7" max="7" width="10.42578125" style="47" customWidth="1"/>
    <col min="8" max="8" width="10.42578125" style="1" customWidth="1"/>
    <col min="9" max="9" width="15.7109375" style="47" customWidth="1"/>
    <col min="10" max="16384" width="9.140625" style="1"/>
  </cols>
  <sheetData>
    <row r="1" spans="2:9" ht="8.25" customHeight="1" x14ac:dyDescent="0.2"/>
    <row r="2" spans="2:9" ht="30" customHeight="1" x14ac:dyDescent="0.25">
      <c r="B2" s="126" t="s">
        <v>626</v>
      </c>
      <c r="C2" s="127"/>
      <c r="D2" s="127"/>
      <c r="E2" s="127"/>
      <c r="F2" s="127"/>
      <c r="G2" s="127"/>
      <c r="H2" s="127"/>
      <c r="I2" s="127"/>
    </row>
    <row r="3" spans="2:9" ht="5.25" customHeight="1" x14ac:dyDescent="0.2">
      <c r="B3" s="128"/>
      <c r="C3" s="128"/>
      <c r="D3" s="128"/>
      <c r="E3" s="128"/>
      <c r="F3" s="128"/>
      <c r="G3" s="128"/>
      <c r="H3" s="128"/>
      <c r="I3" s="128"/>
    </row>
    <row r="4" spans="2:9" ht="25.5" customHeight="1" x14ac:dyDescent="0.2">
      <c r="B4" s="129" t="s">
        <v>629</v>
      </c>
      <c r="C4" s="129"/>
      <c r="D4" s="129"/>
      <c r="E4" s="129"/>
      <c r="F4" s="129"/>
      <c r="G4" s="129"/>
      <c r="H4" s="129"/>
      <c r="I4" s="129"/>
    </row>
    <row r="5" spans="2:9" ht="162.75" customHeight="1" x14ac:dyDescent="0.2">
      <c r="B5" s="129"/>
      <c r="C5" s="129"/>
      <c r="D5" s="129"/>
      <c r="E5" s="129"/>
      <c r="F5" s="129"/>
      <c r="G5" s="129"/>
      <c r="H5" s="129"/>
      <c r="I5" s="129"/>
    </row>
    <row r="6" spans="2:9" ht="5.25" customHeight="1" thickBot="1" x14ac:dyDescent="0.25"/>
    <row r="7" spans="2:9" s="21" customFormat="1" ht="38.25" customHeight="1" thickBot="1" x14ac:dyDescent="0.25">
      <c r="B7" s="18" t="s">
        <v>0</v>
      </c>
      <c r="C7" s="19" t="s">
        <v>1</v>
      </c>
      <c r="D7" s="20" t="s">
        <v>2</v>
      </c>
      <c r="E7" s="20" t="s">
        <v>3</v>
      </c>
      <c r="F7" s="20" t="s">
        <v>4</v>
      </c>
      <c r="G7" s="48" t="s">
        <v>5</v>
      </c>
      <c r="H7" s="20" t="s">
        <v>6</v>
      </c>
      <c r="I7" s="48" t="s">
        <v>7</v>
      </c>
    </row>
    <row r="8" spans="2:9" s="21" customFormat="1" ht="13.5" thickBot="1" x14ac:dyDescent="0.25">
      <c r="B8" s="105" t="s">
        <v>8</v>
      </c>
      <c r="C8" s="106"/>
      <c r="D8" s="106"/>
      <c r="E8" s="106"/>
      <c r="F8" s="106"/>
      <c r="G8" s="106"/>
      <c r="H8" s="106"/>
      <c r="I8" s="107"/>
    </row>
    <row r="9" spans="2:9" ht="26.25" thickBot="1" x14ac:dyDescent="0.25">
      <c r="B9" s="72" t="s">
        <v>9</v>
      </c>
      <c r="C9" s="2" t="s">
        <v>10</v>
      </c>
      <c r="D9" s="9" t="s">
        <v>11</v>
      </c>
      <c r="E9" s="9"/>
      <c r="F9" s="9" t="s">
        <v>12</v>
      </c>
      <c r="G9" s="69"/>
      <c r="H9" s="9">
        <v>60</v>
      </c>
      <c r="I9" s="73">
        <f>G9*H9</f>
        <v>0</v>
      </c>
    </row>
    <row r="10" spans="2:9" ht="13.5" thickBot="1" x14ac:dyDescent="0.25">
      <c r="B10" s="72" t="s">
        <v>13</v>
      </c>
      <c r="C10" s="2" t="s">
        <v>14</v>
      </c>
      <c r="D10" s="9" t="s">
        <v>15</v>
      </c>
      <c r="E10" s="9"/>
      <c r="F10" s="9" t="s">
        <v>12</v>
      </c>
      <c r="G10" s="69"/>
      <c r="H10" s="9">
        <v>60</v>
      </c>
      <c r="I10" s="73">
        <f t="shared" ref="I10:I57" si="0">G10*H10</f>
        <v>0</v>
      </c>
    </row>
    <row r="11" spans="2:9" ht="26.25" thickBot="1" x14ac:dyDescent="0.25">
      <c r="B11" s="72" t="s">
        <v>16</v>
      </c>
      <c r="C11" s="2" t="s">
        <v>17</v>
      </c>
      <c r="D11" s="9" t="s">
        <v>18</v>
      </c>
      <c r="E11" s="9" t="s">
        <v>19</v>
      </c>
      <c r="F11" s="9" t="s">
        <v>12</v>
      </c>
      <c r="G11" s="69"/>
      <c r="H11" s="9">
        <v>25</v>
      </c>
      <c r="I11" s="73">
        <f t="shared" si="0"/>
        <v>0</v>
      </c>
    </row>
    <row r="12" spans="2:9" ht="26.25" thickBot="1" x14ac:dyDescent="0.25">
      <c r="B12" s="72" t="s">
        <v>20</v>
      </c>
      <c r="C12" s="2" t="s">
        <v>21</v>
      </c>
      <c r="D12" s="9" t="s">
        <v>22</v>
      </c>
      <c r="E12" s="9" t="s">
        <v>19</v>
      </c>
      <c r="F12" s="9" t="s">
        <v>12</v>
      </c>
      <c r="G12" s="69"/>
      <c r="H12" s="9">
        <v>25</v>
      </c>
      <c r="I12" s="73">
        <f t="shared" si="0"/>
        <v>0</v>
      </c>
    </row>
    <row r="13" spans="2:9" ht="13.5" thickBot="1" x14ac:dyDescent="0.25">
      <c r="B13" s="72" t="s">
        <v>23</v>
      </c>
      <c r="C13" s="2" t="s">
        <v>24</v>
      </c>
      <c r="D13" s="9" t="s">
        <v>25</v>
      </c>
      <c r="E13" s="9"/>
      <c r="F13" s="9" t="s">
        <v>12</v>
      </c>
      <c r="G13" s="69"/>
      <c r="H13" s="9">
        <v>25</v>
      </c>
      <c r="I13" s="73">
        <f t="shared" si="0"/>
        <v>0</v>
      </c>
    </row>
    <row r="14" spans="2:9" ht="13.5" thickBot="1" x14ac:dyDescent="0.25">
      <c r="B14" s="72" t="s">
        <v>26</v>
      </c>
      <c r="C14" s="2" t="s">
        <v>27</v>
      </c>
      <c r="D14" s="9" t="s">
        <v>28</v>
      </c>
      <c r="E14" s="9"/>
      <c r="F14" s="9" t="s">
        <v>12</v>
      </c>
      <c r="G14" s="69"/>
      <c r="H14" s="9">
        <v>25</v>
      </c>
      <c r="I14" s="73">
        <f t="shared" si="0"/>
        <v>0</v>
      </c>
    </row>
    <row r="15" spans="2:9" ht="27.75" customHeight="1" thickBot="1" x14ac:dyDescent="0.25">
      <c r="B15" s="72" t="s">
        <v>29</v>
      </c>
      <c r="C15" s="2" t="s">
        <v>30</v>
      </c>
      <c r="D15" s="9" t="s">
        <v>31</v>
      </c>
      <c r="E15" s="9"/>
      <c r="F15" s="9" t="s">
        <v>12</v>
      </c>
      <c r="G15" s="69"/>
      <c r="H15" s="9">
        <v>25</v>
      </c>
      <c r="I15" s="73">
        <f t="shared" si="0"/>
        <v>0</v>
      </c>
    </row>
    <row r="16" spans="2:9" ht="26.25" thickBot="1" x14ac:dyDescent="0.25">
      <c r="B16" s="72" t="s">
        <v>32</v>
      </c>
      <c r="C16" s="2" t="s">
        <v>33</v>
      </c>
      <c r="D16" s="9" t="s">
        <v>34</v>
      </c>
      <c r="E16" s="9"/>
      <c r="F16" s="9" t="s">
        <v>12</v>
      </c>
      <c r="G16" s="69"/>
      <c r="H16" s="9">
        <v>25</v>
      </c>
      <c r="I16" s="73">
        <f t="shared" si="0"/>
        <v>0</v>
      </c>
    </row>
    <row r="17" spans="2:9" ht="26.25" thickBot="1" x14ac:dyDescent="0.25">
      <c r="B17" s="72" t="s">
        <v>35</v>
      </c>
      <c r="C17" s="2" t="s">
        <v>36</v>
      </c>
      <c r="D17" s="9" t="s">
        <v>37</v>
      </c>
      <c r="E17" s="9"/>
      <c r="F17" s="9" t="s">
        <v>12</v>
      </c>
      <c r="G17" s="69"/>
      <c r="H17" s="9">
        <v>300</v>
      </c>
      <c r="I17" s="73">
        <f t="shared" si="0"/>
        <v>0</v>
      </c>
    </row>
    <row r="18" spans="2:9" ht="26.25" thickBot="1" x14ac:dyDescent="0.25">
      <c r="B18" s="72" t="s">
        <v>38</v>
      </c>
      <c r="C18" s="2" t="s">
        <v>39</v>
      </c>
      <c r="D18" s="9" t="s">
        <v>37</v>
      </c>
      <c r="E18" s="9"/>
      <c r="F18" s="9" t="s">
        <v>12</v>
      </c>
      <c r="G18" s="69"/>
      <c r="H18" s="9">
        <v>300</v>
      </c>
      <c r="I18" s="73">
        <f t="shared" si="0"/>
        <v>0</v>
      </c>
    </row>
    <row r="19" spans="2:9" ht="13.5" thickBot="1" x14ac:dyDescent="0.25">
      <c r="B19" s="72" t="s">
        <v>40</v>
      </c>
      <c r="C19" s="2" t="s">
        <v>41</v>
      </c>
      <c r="D19" s="9" t="s">
        <v>42</v>
      </c>
      <c r="E19" s="9"/>
      <c r="F19" s="9" t="s">
        <v>12</v>
      </c>
      <c r="G19" s="69"/>
      <c r="H19" s="9">
        <v>10</v>
      </c>
      <c r="I19" s="73">
        <f t="shared" si="0"/>
        <v>0</v>
      </c>
    </row>
    <row r="20" spans="2:9" ht="13.5" thickBot="1" x14ac:dyDescent="0.25">
      <c r="B20" s="72" t="s">
        <v>43</v>
      </c>
      <c r="C20" s="2" t="s">
        <v>44</v>
      </c>
      <c r="D20" s="9" t="s">
        <v>42</v>
      </c>
      <c r="E20" s="9"/>
      <c r="F20" s="9" t="s">
        <v>12</v>
      </c>
      <c r="G20" s="69"/>
      <c r="H20" s="9">
        <v>10</v>
      </c>
      <c r="I20" s="73">
        <f t="shared" si="0"/>
        <v>0</v>
      </c>
    </row>
    <row r="21" spans="2:9" ht="27" customHeight="1" thickBot="1" x14ac:dyDescent="0.25">
      <c r="B21" s="72" t="s">
        <v>45</v>
      </c>
      <c r="C21" s="2" t="s">
        <v>46</v>
      </c>
      <c r="D21" s="9" t="s">
        <v>47</v>
      </c>
      <c r="E21" s="9"/>
      <c r="F21" s="9" t="s">
        <v>12</v>
      </c>
      <c r="G21" s="69"/>
      <c r="H21" s="9">
        <v>10</v>
      </c>
      <c r="I21" s="73">
        <f t="shared" si="0"/>
        <v>0</v>
      </c>
    </row>
    <row r="22" spans="2:9" ht="26.25" thickBot="1" x14ac:dyDescent="0.25">
      <c r="B22" s="72" t="s">
        <v>48</v>
      </c>
      <c r="C22" s="2" t="s">
        <v>49</v>
      </c>
      <c r="D22" s="9" t="s">
        <v>47</v>
      </c>
      <c r="E22" s="9"/>
      <c r="F22" s="9" t="s">
        <v>12</v>
      </c>
      <c r="G22" s="69"/>
      <c r="H22" s="9">
        <v>10</v>
      </c>
      <c r="I22" s="73">
        <f t="shared" si="0"/>
        <v>0</v>
      </c>
    </row>
    <row r="23" spans="2:9" ht="39" thickBot="1" x14ac:dyDescent="0.25">
      <c r="B23" s="72" t="s">
        <v>50</v>
      </c>
      <c r="C23" s="2" t="s">
        <v>51</v>
      </c>
      <c r="D23" s="9" t="s">
        <v>47</v>
      </c>
      <c r="E23" s="9"/>
      <c r="F23" s="9" t="s">
        <v>12</v>
      </c>
      <c r="G23" s="69"/>
      <c r="H23" s="9">
        <v>10</v>
      </c>
      <c r="I23" s="73">
        <f t="shared" si="0"/>
        <v>0</v>
      </c>
    </row>
    <row r="24" spans="2:9" ht="26.25" thickBot="1" x14ac:dyDescent="0.25">
      <c r="B24" s="72" t="s">
        <v>52</v>
      </c>
      <c r="C24" s="2" t="s">
        <v>53</v>
      </c>
      <c r="D24" s="9" t="s">
        <v>54</v>
      </c>
      <c r="E24" s="9"/>
      <c r="F24" s="9" t="s">
        <v>12</v>
      </c>
      <c r="G24" s="49"/>
      <c r="H24" s="9">
        <v>13</v>
      </c>
      <c r="I24" s="73">
        <f t="shared" si="0"/>
        <v>0</v>
      </c>
    </row>
    <row r="25" spans="2:9" ht="39" thickBot="1" x14ac:dyDescent="0.25">
      <c r="B25" s="72" t="s">
        <v>55</v>
      </c>
      <c r="C25" s="2" t="s">
        <v>56</v>
      </c>
      <c r="D25" s="9" t="s">
        <v>54</v>
      </c>
      <c r="E25" s="9"/>
      <c r="F25" s="9" t="s">
        <v>12</v>
      </c>
      <c r="G25" s="49"/>
      <c r="H25" s="9">
        <v>375</v>
      </c>
      <c r="I25" s="73">
        <f t="shared" si="0"/>
        <v>0</v>
      </c>
    </row>
    <row r="26" spans="2:9" ht="26.25" thickBot="1" x14ac:dyDescent="0.25">
      <c r="B26" s="72" t="s">
        <v>57</v>
      </c>
      <c r="C26" s="2" t="s">
        <v>58</v>
      </c>
      <c r="D26" s="9" t="s">
        <v>59</v>
      </c>
      <c r="E26" s="9" t="s">
        <v>60</v>
      </c>
      <c r="F26" s="9" t="s">
        <v>12</v>
      </c>
      <c r="G26" s="49"/>
      <c r="H26" s="9">
        <v>185</v>
      </c>
      <c r="I26" s="73">
        <f t="shared" si="0"/>
        <v>0</v>
      </c>
    </row>
    <row r="27" spans="2:9" ht="13.5" thickBot="1" x14ac:dyDescent="0.25">
      <c r="B27" s="72" t="s">
        <v>61</v>
      </c>
      <c r="C27" s="2" t="s">
        <v>62</v>
      </c>
      <c r="D27" s="9" t="s">
        <v>63</v>
      </c>
      <c r="E27" s="9"/>
      <c r="F27" s="9" t="s">
        <v>12</v>
      </c>
      <c r="G27" s="49"/>
      <c r="H27" s="9">
        <v>30</v>
      </c>
      <c r="I27" s="73">
        <f t="shared" si="0"/>
        <v>0</v>
      </c>
    </row>
    <row r="28" spans="2:9" ht="26.25" thickBot="1" x14ac:dyDescent="0.25">
      <c r="B28" s="72" t="s">
        <v>64</v>
      </c>
      <c r="C28" s="2" t="s">
        <v>65</v>
      </c>
      <c r="D28" s="9" t="s">
        <v>66</v>
      </c>
      <c r="E28" s="9"/>
      <c r="F28" s="9" t="s">
        <v>12</v>
      </c>
      <c r="G28" s="49"/>
      <c r="H28" s="9">
        <v>30</v>
      </c>
      <c r="I28" s="73">
        <f t="shared" si="0"/>
        <v>0</v>
      </c>
    </row>
    <row r="29" spans="2:9" ht="13.5" thickBot="1" x14ac:dyDescent="0.25">
      <c r="B29" s="72" t="s">
        <v>67</v>
      </c>
      <c r="C29" s="2" t="s">
        <v>68</v>
      </c>
      <c r="D29" s="9" t="s">
        <v>69</v>
      </c>
      <c r="E29" s="9" t="s">
        <v>70</v>
      </c>
      <c r="F29" s="9" t="s">
        <v>12</v>
      </c>
      <c r="G29" s="49"/>
      <c r="H29" s="9">
        <v>10</v>
      </c>
      <c r="I29" s="73">
        <f t="shared" si="0"/>
        <v>0</v>
      </c>
    </row>
    <row r="30" spans="2:9" ht="39" thickBot="1" x14ac:dyDescent="0.25">
      <c r="B30" s="72" t="s">
        <v>71</v>
      </c>
      <c r="C30" s="2" t="s">
        <v>72</v>
      </c>
      <c r="D30" s="9" t="s">
        <v>73</v>
      </c>
      <c r="E30" s="9"/>
      <c r="F30" s="9" t="s">
        <v>12</v>
      </c>
      <c r="G30" s="49"/>
      <c r="H30" s="9">
        <v>10</v>
      </c>
      <c r="I30" s="73">
        <f t="shared" si="0"/>
        <v>0</v>
      </c>
    </row>
    <row r="31" spans="2:9" ht="51.75" thickBot="1" x14ac:dyDescent="0.25">
      <c r="B31" s="72" t="s">
        <v>74</v>
      </c>
      <c r="C31" s="2" t="s">
        <v>75</v>
      </c>
      <c r="D31" s="9" t="s">
        <v>76</v>
      </c>
      <c r="E31" s="9"/>
      <c r="F31" s="9" t="s">
        <v>12</v>
      </c>
      <c r="G31" s="49"/>
      <c r="H31" s="9">
        <v>10</v>
      </c>
      <c r="I31" s="73">
        <f t="shared" si="0"/>
        <v>0</v>
      </c>
    </row>
    <row r="32" spans="2:9" ht="26.25" thickBot="1" x14ac:dyDescent="0.25">
      <c r="B32" s="72" t="s">
        <v>77</v>
      </c>
      <c r="C32" s="2" t="s">
        <v>78</v>
      </c>
      <c r="D32" s="9" t="s">
        <v>79</v>
      </c>
      <c r="E32" s="9"/>
      <c r="F32" s="9" t="s">
        <v>12</v>
      </c>
      <c r="G32" s="49"/>
      <c r="H32" s="9">
        <v>10</v>
      </c>
      <c r="I32" s="73">
        <f t="shared" si="0"/>
        <v>0</v>
      </c>
    </row>
    <row r="33" spans="2:9" ht="13.5" thickBot="1" x14ac:dyDescent="0.25">
      <c r="B33" s="72" t="s">
        <v>80</v>
      </c>
      <c r="C33" s="2" t="s">
        <v>65</v>
      </c>
      <c r="D33" s="9" t="s">
        <v>81</v>
      </c>
      <c r="E33" s="9"/>
      <c r="F33" s="9" t="s">
        <v>12</v>
      </c>
      <c r="G33" s="49"/>
      <c r="H33" s="9">
        <v>10</v>
      </c>
      <c r="I33" s="73">
        <f t="shared" si="0"/>
        <v>0</v>
      </c>
    </row>
    <row r="34" spans="2:9" ht="26.25" thickBot="1" x14ac:dyDescent="0.25">
      <c r="B34" s="72" t="s">
        <v>82</v>
      </c>
      <c r="C34" s="2" t="s">
        <v>83</v>
      </c>
      <c r="D34" s="9" t="s">
        <v>81</v>
      </c>
      <c r="E34" s="9"/>
      <c r="F34" s="9" t="s">
        <v>12</v>
      </c>
      <c r="G34" s="49"/>
      <c r="H34" s="9">
        <v>10</v>
      </c>
      <c r="I34" s="73">
        <f t="shared" si="0"/>
        <v>0</v>
      </c>
    </row>
    <row r="35" spans="2:9" ht="13.5" thickBot="1" x14ac:dyDescent="0.25">
      <c r="B35" s="72" t="s">
        <v>84</v>
      </c>
      <c r="C35" s="2" t="s">
        <v>85</v>
      </c>
      <c r="D35" s="9" t="s">
        <v>86</v>
      </c>
      <c r="E35" s="9"/>
      <c r="F35" s="9" t="s">
        <v>12</v>
      </c>
      <c r="G35" s="49"/>
      <c r="H35" s="9">
        <v>60</v>
      </c>
      <c r="I35" s="73">
        <f t="shared" si="0"/>
        <v>0</v>
      </c>
    </row>
    <row r="36" spans="2:9" ht="26.25" thickBot="1" x14ac:dyDescent="0.25">
      <c r="B36" s="72" t="s">
        <v>87</v>
      </c>
      <c r="C36" s="2" t="s">
        <v>88</v>
      </c>
      <c r="D36" s="9" t="s">
        <v>89</v>
      </c>
      <c r="E36" s="9"/>
      <c r="F36" s="9" t="s">
        <v>12</v>
      </c>
      <c r="G36" s="49"/>
      <c r="H36" s="9">
        <v>60</v>
      </c>
      <c r="I36" s="73">
        <f t="shared" si="0"/>
        <v>0</v>
      </c>
    </row>
    <row r="37" spans="2:9" ht="27.75" customHeight="1" thickBot="1" x14ac:dyDescent="0.25">
      <c r="B37" s="72" t="s">
        <v>90</v>
      </c>
      <c r="C37" s="2" t="s">
        <v>91</v>
      </c>
      <c r="D37" s="9" t="s">
        <v>92</v>
      </c>
      <c r="E37" s="9"/>
      <c r="F37" s="9" t="s">
        <v>12</v>
      </c>
      <c r="G37" s="49"/>
      <c r="H37" s="9">
        <v>75</v>
      </c>
      <c r="I37" s="73">
        <f t="shared" si="0"/>
        <v>0</v>
      </c>
    </row>
    <row r="38" spans="2:9" ht="27.75" customHeight="1" thickBot="1" x14ac:dyDescent="0.25">
      <c r="B38" s="72" t="s">
        <v>93</v>
      </c>
      <c r="C38" s="2" t="s">
        <v>94</v>
      </c>
      <c r="D38" s="9" t="s">
        <v>92</v>
      </c>
      <c r="E38" s="9"/>
      <c r="F38" s="9" t="s">
        <v>12</v>
      </c>
      <c r="G38" s="49"/>
      <c r="H38" s="9">
        <v>75</v>
      </c>
      <c r="I38" s="73">
        <f t="shared" si="0"/>
        <v>0</v>
      </c>
    </row>
    <row r="39" spans="2:9" ht="39" thickBot="1" x14ac:dyDescent="0.25">
      <c r="B39" s="72" t="s">
        <v>95</v>
      </c>
      <c r="C39" s="2" t="s">
        <v>96</v>
      </c>
      <c r="D39" s="9" t="s">
        <v>92</v>
      </c>
      <c r="E39" s="9"/>
      <c r="F39" s="9" t="s">
        <v>12</v>
      </c>
      <c r="G39" s="49"/>
      <c r="H39" s="9">
        <v>75</v>
      </c>
      <c r="I39" s="73">
        <f t="shared" si="0"/>
        <v>0</v>
      </c>
    </row>
    <row r="40" spans="2:9" ht="13.5" thickBot="1" x14ac:dyDescent="0.25">
      <c r="B40" s="72" t="s">
        <v>97</v>
      </c>
      <c r="C40" s="2" t="s">
        <v>98</v>
      </c>
      <c r="D40" s="9" t="s">
        <v>99</v>
      </c>
      <c r="E40" s="9"/>
      <c r="F40" s="9" t="s">
        <v>12</v>
      </c>
      <c r="G40" s="49"/>
      <c r="H40" s="9">
        <v>10</v>
      </c>
      <c r="I40" s="73">
        <f t="shared" si="0"/>
        <v>0</v>
      </c>
    </row>
    <row r="41" spans="2:9" ht="13.5" thickBot="1" x14ac:dyDescent="0.25">
      <c r="B41" s="72" t="s">
        <v>100</v>
      </c>
      <c r="C41" s="2" t="s">
        <v>101</v>
      </c>
      <c r="D41" s="9" t="s">
        <v>102</v>
      </c>
      <c r="E41" s="9"/>
      <c r="F41" s="9" t="s">
        <v>12</v>
      </c>
      <c r="G41" s="49"/>
      <c r="H41" s="9">
        <v>10</v>
      </c>
      <c r="I41" s="73">
        <f t="shared" si="0"/>
        <v>0</v>
      </c>
    </row>
    <row r="42" spans="2:9" ht="13.5" thickBot="1" x14ac:dyDescent="0.25">
      <c r="B42" s="72" t="s">
        <v>103</v>
      </c>
      <c r="C42" s="2" t="s">
        <v>104</v>
      </c>
      <c r="D42" s="9" t="s">
        <v>105</v>
      </c>
      <c r="E42" s="9"/>
      <c r="F42" s="9" t="s">
        <v>12</v>
      </c>
      <c r="G42" s="49"/>
      <c r="H42" s="9">
        <v>10</v>
      </c>
      <c r="I42" s="73">
        <f t="shared" si="0"/>
        <v>0</v>
      </c>
    </row>
    <row r="43" spans="2:9" ht="51.75" thickBot="1" x14ac:dyDescent="0.25">
      <c r="B43" s="72" t="s">
        <v>106</v>
      </c>
      <c r="C43" s="2" t="s">
        <v>107</v>
      </c>
      <c r="D43" s="9" t="s">
        <v>108</v>
      </c>
      <c r="E43" s="9" t="s">
        <v>109</v>
      </c>
      <c r="F43" s="9" t="s">
        <v>12</v>
      </c>
      <c r="G43" s="49"/>
      <c r="H43" s="9">
        <v>10</v>
      </c>
      <c r="I43" s="73">
        <f>G43*H43</f>
        <v>0</v>
      </c>
    </row>
    <row r="44" spans="2:9" ht="26.25" thickBot="1" x14ac:dyDescent="0.25">
      <c r="B44" s="72" t="s">
        <v>110</v>
      </c>
      <c r="C44" s="2" t="s">
        <v>111</v>
      </c>
      <c r="D44" s="9" t="s">
        <v>112</v>
      </c>
      <c r="E44" s="9"/>
      <c r="F44" s="9" t="s">
        <v>12</v>
      </c>
      <c r="G44" s="49"/>
      <c r="H44" s="9">
        <v>10</v>
      </c>
      <c r="I44" s="73">
        <f t="shared" si="0"/>
        <v>0</v>
      </c>
    </row>
    <row r="45" spans="2:9" ht="39" thickBot="1" x14ac:dyDescent="0.25">
      <c r="B45" s="72" t="s">
        <v>113</v>
      </c>
      <c r="C45" s="2" t="s">
        <v>114</v>
      </c>
      <c r="D45" s="9" t="s">
        <v>112</v>
      </c>
      <c r="E45" s="9"/>
      <c r="F45" s="9" t="s">
        <v>12</v>
      </c>
      <c r="G45" s="49"/>
      <c r="H45" s="9">
        <v>10</v>
      </c>
      <c r="I45" s="73">
        <f t="shared" si="0"/>
        <v>0</v>
      </c>
    </row>
    <row r="46" spans="2:9" ht="13.5" thickBot="1" x14ac:dyDescent="0.25">
      <c r="B46" s="72" t="s">
        <v>115</v>
      </c>
      <c r="C46" s="2" t="s">
        <v>14</v>
      </c>
      <c r="D46" s="9" t="s">
        <v>116</v>
      </c>
      <c r="E46" s="9"/>
      <c r="F46" s="9" t="s">
        <v>12</v>
      </c>
      <c r="G46" s="49"/>
      <c r="H46" s="9">
        <v>60</v>
      </c>
      <c r="I46" s="73">
        <f t="shared" si="0"/>
        <v>0</v>
      </c>
    </row>
    <row r="47" spans="2:9" ht="13.5" thickBot="1" x14ac:dyDescent="0.25">
      <c r="B47" s="72" t="s">
        <v>117</v>
      </c>
      <c r="C47" s="2" t="s">
        <v>118</v>
      </c>
      <c r="D47" s="9" t="s">
        <v>119</v>
      </c>
      <c r="E47" s="9"/>
      <c r="F47" s="9" t="s">
        <v>12</v>
      </c>
      <c r="G47" s="49"/>
      <c r="H47" s="9">
        <v>10</v>
      </c>
      <c r="I47" s="73">
        <f t="shared" si="0"/>
        <v>0</v>
      </c>
    </row>
    <row r="48" spans="2:9" ht="26.25" thickBot="1" x14ac:dyDescent="0.25">
      <c r="B48" s="72" t="s">
        <v>120</v>
      </c>
      <c r="C48" s="2" t="s">
        <v>121</v>
      </c>
      <c r="D48" s="9" t="s">
        <v>122</v>
      </c>
      <c r="E48" s="9"/>
      <c r="F48" s="9" t="s">
        <v>12</v>
      </c>
      <c r="G48" s="49"/>
      <c r="H48" s="9">
        <v>10</v>
      </c>
      <c r="I48" s="73">
        <f t="shared" si="0"/>
        <v>0</v>
      </c>
    </row>
    <row r="49" spans="1:9" ht="26.25" thickBot="1" x14ac:dyDescent="0.25">
      <c r="B49" s="72" t="s">
        <v>123</v>
      </c>
      <c r="C49" s="2" t="s">
        <v>124</v>
      </c>
      <c r="D49" s="9" t="s">
        <v>122</v>
      </c>
      <c r="E49" s="9"/>
      <c r="F49" s="9" t="s">
        <v>12</v>
      </c>
      <c r="G49" s="49"/>
      <c r="H49" s="9">
        <v>10</v>
      </c>
      <c r="I49" s="73">
        <f t="shared" si="0"/>
        <v>0</v>
      </c>
    </row>
    <row r="50" spans="1:9" ht="26.25" thickBot="1" x14ac:dyDescent="0.25">
      <c r="B50" s="72" t="s">
        <v>125</v>
      </c>
      <c r="C50" s="2" t="s">
        <v>126</v>
      </c>
      <c r="D50" s="9" t="s">
        <v>127</v>
      </c>
      <c r="E50" s="9"/>
      <c r="F50" s="9" t="s">
        <v>12</v>
      </c>
      <c r="G50" s="49"/>
      <c r="H50" s="9">
        <v>10</v>
      </c>
      <c r="I50" s="73">
        <f t="shared" si="0"/>
        <v>0</v>
      </c>
    </row>
    <row r="51" spans="1:9" ht="26.25" thickBot="1" x14ac:dyDescent="0.25">
      <c r="B51" s="72" t="s">
        <v>128</v>
      </c>
      <c r="C51" s="2" t="s">
        <v>129</v>
      </c>
      <c r="D51" s="9" t="s">
        <v>130</v>
      </c>
      <c r="E51" s="9"/>
      <c r="F51" s="9" t="s">
        <v>12</v>
      </c>
      <c r="G51" s="49"/>
      <c r="H51" s="9">
        <v>10</v>
      </c>
      <c r="I51" s="73">
        <f t="shared" si="0"/>
        <v>0</v>
      </c>
    </row>
    <row r="52" spans="1:9" ht="13.5" thickBot="1" x14ac:dyDescent="0.25">
      <c r="B52" s="72" t="s">
        <v>131</v>
      </c>
      <c r="C52" s="2" t="s">
        <v>132</v>
      </c>
      <c r="D52" s="9" t="s">
        <v>130</v>
      </c>
      <c r="E52" s="9"/>
      <c r="F52" s="9" t="s">
        <v>12</v>
      </c>
      <c r="G52" s="49"/>
      <c r="H52" s="9">
        <v>10</v>
      </c>
      <c r="I52" s="73">
        <f t="shared" si="0"/>
        <v>0</v>
      </c>
    </row>
    <row r="53" spans="1:9" ht="13.5" thickBot="1" x14ac:dyDescent="0.25">
      <c r="B53" s="72" t="s">
        <v>133</v>
      </c>
      <c r="C53" s="2" t="s">
        <v>134</v>
      </c>
      <c r="D53" s="9" t="s">
        <v>130</v>
      </c>
      <c r="E53" s="9"/>
      <c r="F53" s="9" t="s">
        <v>12</v>
      </c>
      <c r="G53" s="49"/>
      <c r="H53" s="9">
        <v>10</v>
      </c>
      <c r="I53" s="73">
        <f t="shared" si="0"/>
        <v>0</v>
      </c>
    </row>
    <row r="54" spans="1:9" ht="13.5" thickBot="1" x14ac:dyDescent="0.25">
      <c r="B54" s="72" t="s">
        <v>135</v>
      </c>
      <c r="C54" s="2" t="s">
        <v>136</v>
      </c>
      <c r="D54" s="9" t="s">
        <v>130</v>
      </c>
      <c r="E54" s="9"/>
      <c r="F54" s="9" t="s">
        <v>12</v>
      </c>
      <c r="G54" s="49"/>
      <c r="H54" s="9">
        <v>10</v>
      </c>
      <c r="I54" s="73">
        <f t="shared" si="0"/>
        <v>0</v>
      </c>
    </row>
    <row r="55" spans="1:9" ht="13.5" thickBot="1" x14ac:dyDescent="0.25">
      <c r="B55" s="72" t="s">
        <v>137</v>
      </c>
      <c r="C55" s="2" t="s">
        <v>138</v>
      </c>
      <c r="D55" s="9"/>
      <c r="E55" s="9" t="s">
        <v>139</v>
      </c>
      <c r="F55" s="9" t="s">
        <v>12</v>
      </c>
      <c r="G55" s="49"/>
      <c r="H55" s="9">
        <v>10</v>
      </c>
      <c r="I55" s="73">
        <f t="shared" si="0"/>
        <v>0</v>
      </c>
    </row>
    <row r="56" spans="1:9" ht="13.5" thickBot="1" x14ac:dyDescent="0.25">
      <c r="B56" s="72" t="s">
        <v>140</v>
      </c>
      <c r="C56" s="2" t="s">
        <v>141</v>
      </c>
      <c r="D56" s="9"/>
      <c r="E56" s="9" t="s">
        <v>142</v>
      </c>
      <c r="F56" s="9" t="s">
        <v>12</v>
      </c>
      <c r="G56" s="49"/>
      <c r="H56" s="9">
        <v>10</v>
      </c>
      <c r="I56" s="73">
        <f t="shared" si="0"/>
        <v>0</v>
      </c>
    </row>
    <row r="57" spans="1:9" ht="52.5" customHeight="1" thickBot="1" x14ac:dyDescent="0.25">
      <c r="B57" s="24" t="s">
        <v>143</v>
      </c>
      <c r="C57" s="8" t="s">
        <v>144</v>
      </c>
      <c r="D57" s="25"/>
      <c r="E57" s="25"/>
      <c r="F57" s="25" t="s">
        <v>12</v>
      </c>
      <c r="G57" s="50"/>
      <c r="H57" s="25">
        <v>10</v>
      </c>
      <c r="I57" s="73">
        <f t="shared" si="0"/>
        <v>0</v>
      </c>
    </row>
    <row r="58" spans="1:9" ht="13.5" thickBot="1" x14ac:dyDescent="0.25">
      <c r="A58" s="26"/>
      <c r="B58" s="102" t="s">
        <v>145</v>
      </c>
      <c r="C58" s="103"/>
      <c r="D58" s="103"/>
      <c r="E58" s="103"/>
      <c r="F58" s="103"/>
      <c r="G58" s="103"/>
      <c r="H58" s="104"/>
      <c r="I58" s="59">
        <f>SUM(I9:I57)</f>
        <v>0</v>
      </c>
    </row>
    <row r="59" spans="1:9" x14ac:dyDescent="0.2">
      <c r="B59" s="23"/>
      <c r="C59" s="23"/>
      <c r="D59" s="23"/>
      <c r="E59" s="23"/>
      <c r="F59" s="23"/>
      <c r="G59" s="51"/>
      <c r="H59" s="23"/>
      <c r="I59" s="60"/>
    </row>
    <row r="60" spans="1:9" ht="13.5" thickBot="1" x14ac:dyDescent="0.25">
      <c r="B60" s="23"/>
      <c r="C60" s="23"/>
      <c r="D60" s="23"/>
      <c r="E60" s="23"/>
      <c r="F60" s="23"/>
      <c r="G60" s="51"/>
      <c r="H60" s="23"/>
      <c r="I60" s="60"/>
    </row>
    <row r="61" spans="1:9" s="21" customFormat="1" ht="12.75" customHeight="1" x14ac:dyDescent="0.2">
      <c r="B61" s="120" t="s">
        <v>0</v>
      </c>
      <c r="C61" s="120" t="s">
        <v>146</v>
      </c>
      <c r="D61" s="22" t="s">
        <v>147</v>
      </c>
      <c r="E61" s="22" t="s">
        <v>147</v>
      </c>
      <c r="F61" s="122" t="s">
        <v>4</v>
      </c>
      <c r="G61" s="52" t="s">
        <v>150</v>
      </c>
      <c r="H61" s="122" t="s">
        <v>6</v>
      </c>
      <c r="I61" s="124" t="s">
        <v>7</v>
      </c>
    </row>
    <row r="62" spans="1:9" s="21" customFormat="1" ht="27" customHeight="1" thickBot="1" x14ac:dyDescent="0.25">
      <c r="B62" s="121"/>
      <c r="C62" s="121"/>
      <c r="D62" s="16" t="s">
        <v>148</v>
      </c>
      <c r="E62" s="16" t="s">
        <v>149</v>
      </c>
      <c r="F62" s="123"/>
      <c r="G62" s="53" t="s">
        <v>151</v>
      </c>
      <c r="H62" s="123"/>
      <c r="I62" s="125"/>
    </row>
    <row r="63" spans="1:9" s="21" customFormat="1" ht="13.5" customHeight="1" thickBot="1" x14ac:dyDescent="0.25">
      <c r="B63" s="105" t="s">
        <v>564</v>
      </c>
      <c r="C63" s="106"/>
      <c r="D63" s="106"/>
      <c r="E63" s="106"/>
      <c r="F63" s="106"/>
      <c r="G63" s="106"/>
      <c r="H63" s="106"/>
      <c r="I63" s="107"/>
    </row>
    <row r="64" spans="1:9" ht="26.25" thickBot="1" x14ac:dyDescent="0.25">
      <c r="B64" s="11" t="s">
        <v>565</v>
      </c>
      <c r="C64" s="10" t="s">
        <v>575</v>
      </c>
      <c r="D64" s="9" t="s">
        <v>589</v>
      </c>
      <c r="E64" s="9"/>
      <c r="F64" s="9" t="s">
        <v>12</v>
      </c>
      <c r="G64" s="54"/>
      <c r="H64" s="9">
        <v>10</v>
      </c>
      <c r="I64" s="61">
        <f>G64*H64</f>
        <v>0</v>
      </c>
    </row>
    <row r="65" spans="1:9" ht="26.25" thickBot="1" x14ac:dyDescent="0.25">
      <c r="B65" s="11" t="s">
        <v>566</v>
      </c>
      <c r="C65" s="10" t="s">
        <v>576</v>
      </c>
      <c r="D65" s="9" t="s">
        <v>590</v>
      </c>
      <c r="E65" s="9"/>
      <c r="F65" s="9" t="s">
        <v>12</v>
      </c>
      <c r="G65" s="54"/>
      <c r="H65" s="9">
        <v>10</v>
      </c>
      <c r="I65" s="61">
        <f t="shared" ref="I65:I75" si="1">G65*H65</f>
        <v>0</v>
      </c>
    </row>
    <row r="66" spans="1:9" ht="26.25" thickBot="1" x14ac:dyDescent="0.25">
      <c r="B66" s="11" t="s">
        <v>567</v>
      </c>
      <c r="C66" s="10" t="s">
        <v>577</v>
      </c>
      <c r="D66" s="9" t="s">
        <v>591</v>
      </c>
      <c r="E66" s="9"/>
      <c r="F66" s="9" t="s">
        <v>12</v>
      </c>
      <c r="G66" s="54"/>
      <c r="H66" s="9">
        <v>10</v>
      </c>
      <c r="I66" s="61">
        <f t="shared" si="1"/>
        <v>0</v>
      </c>
    </row>
    <row r="67" spans="1:9" ht="26.25" thickBot="1" x14ac:dyDescent="0.25">
      <c r="B67" s="11" t="s">
        <v>568</v>
      </c>
      <c r="C67" s="10" t="s">
        <v>578</v>
      </c>
      <c r="D67" s="9" t="s">
        <v>592</v>
      </c>
      <c r="E67" s="5"/>
      <c r="F67" s="9" t="s">
        <v>12</v>
      </c>
      <c r="G67" s="55"/>
      <c r="H67" s="9">
        <v>10</v>
      </c>
      <c r="I67" s="61">
        <f t="shared" si="1"/>
        <v>0</v>
      </c>
    </row>
    <row r="68" spans="1:9" ht="13.5" thickBot="1" x14ac:dyDescent="0.25">
      <c r="B68" s="11" t="s">
        <v>569</v>
      </c>
      <c r="C68" s="2" t="s">
        <v>579</v>
      </c>
      <c r="D68" s="9" t="s">
        <v>593</v>
      </c>
      <c r="E68" s="9"/>
      <c r="F68" s="9" t="s">
        <v>12</v>
      </c>
      <c r="G68" s="49"/>
      <c r="H68" s="9">
        <v>10</v>
      </c>
      <c r="I68" s="61">
        <f t="shared" si="1"/>
        <v>0</v>
      </c>
    </row>
    <row r="69" spans="1:9" ht="13.5" thickBot="1" x14ac:dyDescent="0.25">
      <c r="B69" s="11" t="s">
        <v>570</v>
      </c>
      <c r="C69" s="2" t="s">
        <v>580</v>
      </c>
      <c r="D69" s="9" t="s">
        <v>594</v>
      </c>
      <c r="E69" s="9"/>
      <c r="F69" s="9" t="s">
        <v>12</v>
      </c>
      <c r="G69" s="49"/>
      <c r="H69" s="9">
        <v>10</v>
      </c>
      <c r="I69" s="61">
        <f t="shared" si="1"/>
        <v>0</v>
      </c>
    </row>
    <row r="70" spans="1:9" ht="26.25" thickBot="1" x14ac:dyDescent="0.25">
      <c r="B70" s="11" t="s">
        <v>571</v>
      </c>
      <c r="C70" s="2" t="s">
        <v>581</v>
      </c>
      <c r="D70" s="9" t="s">
        <v>595</v>
      </c>
      <c r="E70" s="9"/>
      <c r="F70" s="9" t="s">
        <v>12</v>
      </c>
      <c r="G70" s="49"/>
      <c r="H70" s="9">
        <v>10</v>
      </c>
      <c r="I70" s="61">
        <f t="shared" si="1"/>
        <v>0</v>
      </c>
    </row>
    <row r="71" spans="1:9" ht="13.5" thickBot="1" x14ac:dyDescent="0.25">
      <c r="B71" s="11" t="s">
        <v>572</v>
      </c>
      <c r="C71" s="2" t="s">
        <v>582</v>
      </c>
      <c r="D71" s="9"/>
      <c r="E71" s="9" t="s">
        <v>596</v>
      </c>
      <c r="F71" s="9" t="s">
        <v>12</v>
      </c>
      <c r="G71" s="49"/>
      <c r="H71" s="9">
        <v>10</v>
      </c>
      <c r="I71" s="61">
        <f t="shared" si="1"/>
        <v>0</v>
      </c>
    </row>
    <row r="72" spans="1:9" ht="13.5" thickBot="1" x14ac:dyDescent="0.25">
      <c r="B72" s="11" t="s">
        <v>573</v>
      </c>
      <c r="C72" s="2" t="s">
        <v>585</v>
      </c>
      <c r="D72" s="9"/>
      <c r="E72" s="9" t="s">
        <v>597</v>
      </c>
      <c r="F72" s="9" t="s">
        <v>12</v>
      </c>
      <c r="G72" s="49"/>
      <c r="H72" s="9">
        <v>10</v>
      </c>
      <c r="I72" s="61">
        <f t="shared" si="1"/>
        <v>0</v>
      </c>
    </row>
    <row r="73" spans="1:9" ht="26.25" thickBot="1" x14ac:dyDescent="0.25">
      <c r="B73" s="11" t="s">
        <v>574</v>
      </c>
      <c r="C73" s="2" t="s">
        <v>586</v>
      </c>
      <c r="D73" s="9" t="s">
        <v>598</v>
      </c>
      <c r="E73" s="9"/>
      <c r="F73" s="9" t="s">
        <v>12</v>
      </c>
      <c r="G73" s="49"/>
      <c r="H73" s="9">
        <v>10</v>
      </c>
      <c r="I73" s="61">
        <f t="shared" si="1"/>
        <v>0</v>
      </c>
    </row>
    <row r="74" spans="1:9" ht="26.25" thickBot="1" x14ac:dyDescent="0.25">
      <c r="B74" s="11" t="s">
        <v>583</v>
      </c>
      <c r="C74" s="2" t="s">
        <v>587</v>
      </c>
      <c r="D74" s="9"/>
      <c r="E74" s="9"/>
      <c r="F74" s="9" t="s">
        <v>12</v>
      </c>
      <c r="G74" s="49"/>
      <c r="H74" s="9">
        <v>10</v>
      </c>
      <c r="I74" s="61">
        <f t="shared" si="1"/>
        <v>0</v>
      </c>
    </row>
    <row r="75" spans="1:9" ht="13.5" thickBot="1" x14ac:dyDescent="0.25">
      <c r="B75" s="11" t="s">
        <v>584</v>
      </c>
      <c r="C75" s="2" t="s">
        <v>588</v>
      </c>
      <c r="D75" s="9" t="s">
        <v>599</v>
      </c>
      <c r="E75" s="9"/>
      <c r="F75" s="9" t="s">
        <v>12</v>
      </c>
      <c r="G75" s="49"/>
      <c r="H75" s="9">
        <v>10</v>
      </c>
      <c r="I75" s="61">
        <f t="shared" si="1"/>
        <v>0</v>
      </c>
    </row>
    <row r="76" spans="1:9" ht="13.5" thickBot="1" x14ac:dyDescent="0.25">
      <c r="A76" s="26"/>
      <c r="B76" s="102" t="s">
        <v>608</v>
      </c>
      <c r="C76" s="103"/>
      <c r="D76" s="103"/>
      <c r="E76" s="103"/>
      <c r="F76" s="103"/>
      <c r="G76" s="103"/>
      <c r="H76" s="104"/>
      <c r="I76" s="59">
        <f>SUM(I64:I75)</f>
        <v>0</v>
      </c>
    </row>
    <row r="77" spans="1:9" ht="13.5" thickBot="1" x14ac:dyDescent="0.25"/>
    <row r="78" spans="1:9" s="21" customFormat="1" ht="12.75" customHeight="1" x14ac:dyDescent="0.2">
      <c r="B78" s="120" t="s">
        <v>0</v>
      </c>
      <c r="C78" s="120" t="s">
        <v>146</v>
      </c>
      <c r="D78" s="22" t="s">
        <v>147</v>
      </c>
      <c r="E78" s="22" t="s">
        <v>147</v>
      </c>
      <c r="F78" s="122" t="s">
        <v>4</v>
      </c>
      <c r="G78" s="52" t="s">
        <v>150</v>
      </c>
      <c r="H78" s="122" t="s">
        <v>6</v>
      </c>
      <c r="I78" s="124" t="s">
        <v>7</v>
      </c>
    </row>
    <row r="79" spans="1:9" s="21" customFormat="1" ht="27" customHeight="1" thickBot="1" x14ac:dyDescent="0.25">
      <c r="B79" s="121"/>
      <c r="C79" s="121"/>
      <c r="D79" s="16" t="s">
        <v>148</v>
      </c>
      <c r="E79" s="16" t="s">
        <v>149</v>
      </c>
      <c r="F79" s="123"/>
      <c r="G79" s="53" t="s">
        <v>151</v>
      </c>
      <c r="H79" s="123"/>
      <c r="I79" s="125"/>
    </row>
    <row r="80" spans="1:9" s="21" customFormat="1" ht="13.5" customHeight="1" thickBot="1" x14ac:dyDescent="0.25">
      <c r="B80" s="105" t="s">
        <v>551</v>
      </c>
      <c r="C80" s="106"/>
      <c r="D80" s="106"/>
      <c r="E80" s="106"/>
      <c r="F80" s="106"/>
      <c r="G80" s="106"/>
      <c r="H80" s="106"/>
      <c r="I80" s="107"/>
    </row>
    <row r="81" spans="2:9" ht="26.25" thickBot="1" x14ac:dyDescent="0.25">
      <c r="B81" s="11" t="s">
        <v>152</v>
      </c>
      <c r="C81" s="10" t="s">
        <v>153</v>
      </c>
      <c r="D81" s="9" t="s">
        <v>154</v>
      </c>
      <c r="E81" s="9"/>
      <c r="F81" s="9" t="s">
        <v>12</v>
      </c>
      <c r="G81" s="54"/>
      <c r="H81" s="9">
        <v>50</v>
      </c>
      <c r="I81" s="61">
        <f>G81*H81</f>
        <v>0</v>
      </c>
    </row>
    <row r="82" spans="2:9" ht="26.25" thickBot="1" x14ac:dyDescent="0.25">
      <c r="B82" s="11" t="s">
        <v>155</v>
      </c>
      <c r="C82" s="10" t="s">
        <v>156</v>
      </c>
      <c r="D82" s="9" t="s">
        <v>157</v>
      </c>
      <c r="E82" s="9"/>
      <c r="F82" s="9" t="s">
        <v>12</v>
      </c>
      <c r="G82" s="54"/>
      <c r="H82" s="9">
        <v>50</v>
      </c>
      <c r="I82" s="61">
        <f t="shared" ref="I82:I111" si="2">G82*H82</f>
        <v>0</v>
      </c>
    </row>
    <row r="83" spans="2:9" ht="13.5" thickBot="1" x14ac:dyDescent="0.25">
      <c r="B83" s="11" t="s">
        <v>158</v>
      </c>
      <c r="C83" s="10" t="s">
        <v>159</v>
      </c>
      <c r="D83" s="9" t="s">
        <v>160</v>
      </c>
      <c r="E83" s="9"/>
      <c r="F83" s="9" t="s">
        <v>12</v>
      </c>
      <c r="G83" s="54"/>
      <c r="H83" s="9">
        <v>50</v>
      </c>
      <c r="I83" s="61">
        <f t="shared" si="2"/>
        <v>0</v>
      </c>
    </row>
    <row r="84" spans="2:9" ht="13.5" thickBot="1" x14ac:dyDescent="0.25">
      <c r="B84" s="11" t="s">
        <v>161</v>
      </c>
      <c r="C84" s="10" t="s">
        <v>162</v>
      </c>
      <c r="D84" s="9" t="s">
        <v>163</v>
      </c>
      <c r="E84" s="5"/>
      <c r="F84" s="9" t="s">
        <v>12</v>
      </c>
      <c r="G84" s="55"/>
      <c r="H84" s="9">
        <v>20</v>
      </c>
      <c r="I84" s="61">
        <f t="shared" si="2"/>
        <v>0</v>
      </c>
    </row>
    <row r="85" spans="2:9" ht="28.5" customHeight="1" thickBot="1" x14ac:dyDescent="0.25">
      <c r="B85" s="72" t="s">
        <v>164</v>
      </c>
      <c r="C85" s="2" t="s">
        <v>165</v>
      </c>
      <c r="D85" s="9" t="s">
        <v>166</v>
      </c>
      <c r="E85" s="9"/>
      <c r="F85" s="9" t="s">
        <v>12</v>
      </c>
      <c r="G85" s="49"/>
      <c r="H85" s="9">
        <v>50</v>
      </c>
      <c r="I85" s="61">
        <f t="shared" si="2"/>
        <v>0</v>
      </c>
    </row>
    <row r="86" spans="2:9" ht="13.5" thickBot="1" x14ac:dyDescent="0.25">
      <c r="B86" s="72" t="s">
        <v>167</v>
      </c>
      <c r="C86" s="2" t="s">
        <v>168</v>
      </c>
      <c r="D86" s="9" t="s">
        <v>169</v>
      </c>
      <c r="E86" s="9"/>
      <c r="F86" s="9" t="s">
        <v>12</v>
      </c>
      <c r="G86" s="49"/>
      <c r="H86" s="9">
        <v>50</v>
      </c>
      <c r="I86" s="61">
        <f t="shared" si="2"/>
        <v>0</v>
      </c>
    </row>
    <row r="87" spans="2:9" ht="28.5" customHeight="1" thickBot="1" x14ac:dyDescent="0.25">
      <c r="B87" s="72" t="s">
        <v>170</v>
      </c>
      <c r="C87" s="2" t="s">
        <v>171</v>
      </c>
      <c r="D87" s="9" t="s">
        <v>172</v>
      </c>
      <c r="E87" s="9"/>
      <c r="F87" s="9" t="s">
        <v>12</v>
      </c>
      <c r="G87" s="49"/>
      <c r="H87" s="9">
        <v>20</v>
      </c>
      <c r="I87" s="61">
        <f t="shared" si="2"/>
        <v>0</v>
      </c>
    </row>
    <row r="88" spans="2:9" ht="28.5" customHeight="1" thickBot="1" x14ac:dyDescent="0.25">
      <c r="B88" s="72" t="s">
        <v>173</v>
      </c>
      <c r="C88" s="2" t="s">
        <v>174</v>
      </c>
      <c r="D88" s="9" t="s">
        <v>175</v>
      </c>
      <c r="E88" s="9"/>
      <c r="F88" s="9" t="s">
        <v>12</v>
      </c>
      <c r="G88" s="49"/>
      <c r="H88" s="9">
        <v>20</v>
      </c>
      <c r="I88" s="61">
        <f t="shared" si="2"/>
        <v>0</v>
      </c>
    </row>
    <row r="89" spans="2:9" ht="13.5" thickBot="1" x14ac:dyDescent="0.25">
      <c r="B89" s="72" t="s">
        <v>176</v>
      </c>
      <c r="C89" s="2" t="s">
        <v>177</v>
      </c>
      <c r="D89" s="9" t="s">
        <v>178</v>
      </c>
      <c r="E89" s="9"/>
      <c r="F89" s="9" t="s">
        <v>12</v>
      </c>
      <c r="G89" s="49"/>
      <c r="H89" s="9">
        <v>50</v>
      </c>
      <c r="I89" s="61">
        <f t="shared" si="2"/>
        <v>0</v>
      </c>
    </row>
    <row r="90" spans="2:9" ht="26.25" thickBot="1" x14ac:dyDescent="0.25">
      <c r="B90" s="72" t="s">
        <v>179</v>
      </c>
      <c r="C90" s="2" t="s">
        <v>180</v>
      </c>
      <c r="D90" s="9" t="s">
        <v>181</v>
      </c>
      <c r="E90" s="9" t="s">
        <v>182</v>
      </c>
      <c r="F90" s="9" t="s">
        <v>12</v>
      </c>
      <c r="G90" s="49"/>
      <c r="H90" s="9">
        <v>20</v>
      </c>
      <c r="I90" s="61">
        <f t="shared" si="2"/>
        <v>0</v>
      </c>
    </row>
    <row r="91" spans="2:9" ht="26.25" thickBot="1" x14ac:dyDescent="0.25">
      <c r="B91" s="72" t="s">
        <v>183</v>
      </c>
      <c r="C91" s="2" t="s">
        <v>184</v>
      </c>
      <c r="D91" s="9" t="s">
        <v>185</v>
      </c>
      <c r="E91" s="9" t="s">
        <v>186</v>
      </c>
      <c r="F91" s="9" t="s">
        <v>12</v>
      </c>
      <c r="G91" s="49"/>
      <c r="H91" s="9">
        <v>200</v>
      </c>
      <c r="I91" s="61">
        <f t="shared" si="2"/>
        <v>0</v>
      </c>
    </row>
    <row r="92" spans="2:9" ht="26.25" thickBot="1" x14ac:dyDescent="0.25">
      <c r="B92" s="72" t="s">
        <v>187</v>
      </c>
      <c r="C92" s="2" t="s">
        <v>188</v>
      </c>
      <c r="D92" s="9" t="s">
        <v>185</v>
      </c>
      <c r="E92" s="9" t="s">
        <v>186</v>
      </c>
      <c r="F92" s="9" t="s">
        <v>12</v>
      </c>
      <c r="G92" s="49"/>
      <c r="H92" s="9">
        <v>200</v>
      </c>
      <c r="I92" s="61">
        <f t="shared" si="2"/>
        <v>0</v>
      </c>
    </row>
    <row r="93" spans="2:9" ht="26.25" thickBot="1" x14ac:dyDescent="0.25">
      <c r="B93" s="72" t="s">
        <v>189</v>
      </c>
      <c r="C93" s="2" t="s">
        <v>190</v>
      </c>
      <c r="D93" s="9" t="s">
        <v>191</v>
      </c>
      <c r="E93" s="9"/>
      <c r="F93" s="9" t="s">
        <v>12</v>
      </c>
      <c r="G93" s="49"/>
      <c r="H93" s="9">
        <v>100</v>
      </c>
      <c r="I93" s="61">
        <f t="shared" si="2"/>
        <v>0</v>
      </c>
    </row>
    <row r="94" spans="2:9" ht="13.5" thickBot="1" x14ac:dyDescent="0.25">
      <c r="B94" s="72" t="s">
        <v>192</v>
      </c>
      <c r="C94" s="2" t="s">
        <v>193</v>
      </c>
      <c r="D94" s="9" t="s">
        <v>163</v>
      </c>
      <c r="E94" s="9"/>
      <c r="F94" s="9" t="s">
        <v>12</v>
      </c>
      <c r="G94" s="49"/>
      <c r="H94" s="9">
        <v>50</v>
      </c>
      <c r="I94" s="61">
        <f t="shared" si="2"/>
        <v>0</v>
      </c>
    </row>
    <row r="95" spans="2:9" ht="26.25" thickBot="1" x14ac:dyDescent="0.25">
      <c r="B95" s="72" t="s">
        <v>194</v>
      </c>
      <c r="C95" s="2" t="s">
        <v>195</v>
      </c>
      <c r="D95" s="9" t="s">
        <v>28</v>
      </c>
      <c r="E95" s="9"/>
      <c r="F95" s="9" t="s">
        <v>12</v>
      </c>
      <c r="G95" s="49"/>
      <c r="H95" s="9">
        <v>20</v>
      </c>
      <c r="I95" s="61">
        <f t="shared" si="2"/>
        <v>0</v>
      </c>
    </row>
    <row r="96" spans="2:9" ht="26.25" thickBot="1" x14ac:dyDescent="0.25">
      <c r="B96" s="72" t="s">
        <v>196</v>
      </c>
      <c r="C96" s="2" t="s">
        <v>197</v>
      </c>
      <c r="D96" s="9" t="s">
        <v>28</v>
      </c>
      <c r="E96" s="9"/>
      <c r="F96" s="9" t="s">
        <v>12</v>
      </c>
      <c r="G96" s="49"/>
      <c r="H96" s="9">
        <v>20</v>
      </c>
      <c r="I96" s="61">
        <f t="shared" si="2"/>
        <v>0</v>
      </c>
    </row>
    <row r="97" spans="2:9" ht="26.25" thickBot="1" x14ac:dyDescent="0.25">
      <c r="B97" s="72" t="s">
        <v>198</v>
      </c>
      <c r="C97" s="2" t="s">
        <v>199</v>
      </c>
      <c r="D97" s="9" t="s">
        <v>200</v>
      </c>
      <c r="E97" s="9" t="s">
        <v>201</v>
      </c>
      <c r="F97" s="9" t="s">
        <v>12</v>
      </c>
      <c r="G97" s="49"/>
      <c r="H97" s="9">
        <v>50</v>
      </c>
      <c r="I97" s="61">
        <f t="shared" si="2"/>
        <v>0</v>
      </c>
    </row>
    <row r="98" spans="2:9" ht="26.25" thickBot="1" x14ac:dyDescent="0.25">
      <c r="B98" s="72" t="s">
        <v>202</v>
      </c>
      <c r="C98" s="2" t="s">
        <v>203</v>
      </c>
      <c r="D98" s="9" t="s">
        <v>204</v>
      </c>
      <c r="E98" s="9" t="s">
        <v>205</v>
      </c>
      <c r="F98" s="9" t="s">
        <v>12</v>
      </c>
      <c r="G98" s="49"/>
      <c r="H98" s="9">
        <v>200</v>
      </c>
      <c r="I98" s="61">
        <f t="shared" si="2"/>
        <v>0</v>
      </c>
    </row>
    <row r="99" spans="2:9" ht="28.5" customHeight="1" thickBot="1" x14ac:dyDescent="0.25">
      <c r="B99" s="72" t="s">
        <v>206</v>
      </c>
      <c r="C99" s="2" t="s">
        <v>207</v>
      </c>
      <c r="D99" s="9" t="s">
        <v>208</v>
      </c>
      <c r="E99" s="9"/>
      <c r="F99" s="9" t="s">
        <v>12</v>
      </c>
      <c r="G99" s="49"/>
      <c r="H99" s="9">
        <v>5</v>
      </c>
      <c r="I99" s="61">
        <f t="shared" si="2"/>
        <v>0</v>
      </c>
    </row>
    <row r="100" spans="2:9" ht="14.25" customHeight="1" thickBot="1" x14ac:dyDescent="0.25">
      <c r="B100" s="72" t="s">
        <v>209</v>
      </c>
      <c r="C100" s="2" t="s">
        <v>210</v>
      </c>
      <c r="D100" s="9" t="s">
        <v>211</v>
      </c>
      <c r="E100" s="9"/>
      <c r="F100" s="9" t="s">
        <v>12</v>
      </c>
      <c r="G100" s="49"/>
      <c r="H100" s="9">
        <v>50</v>
      </c>
      <c r="I100" s="61">
        <f t="shared" si="2"/>
        <v>0</v>
      </c>
    </row>
    <row r="101" spans="2:9" ht="26.25" thickBot="1" x14ac:dyDescent="0.25">
      <c r="B101" s="72" t="s">
        <v>212</v>
      </c>
      <c r="C101" s="2" t="s">
        <v>213</v>
      </c>
      <c r="D101" s="9" t="s">
        <v>214</v>
      </c>
      <c r="E101" s="9"/>
      <c r="F101" s="9" t="s">
        <v>12</v>
      </c>
      <c r="G101" s="49"/>
      <c r="H101" s="9">
        <v>5</v>
      </c>
      <c r="I101" s="61">
        <f t="shared" si="2"/>
        <v>0</v>
      </c>
    </row>
    <row r="102" spans="2:9" ht="26.25" thickBot="1" x14ac:dyDescent="0.25">
      <c r="B102" s="72" t="s">
        <v>215</v>
      </c>
      <c r="C102" s="2" t="s">
        <v>216</v>
      </c>
      <c r="D102" s="9" t="s">
        <v>217</v>
      </c>
      <c r="E102" s="9"/>
      <c r="F102" s="9" t="s">
        <v>12</v>
      </c>
      <c r="G102" s="49"/>
      <c r="H102" s="9">
        <v>5</v>
      </c>
      <c r="I102" s="61">
        <f t="shared" si="2"/>
        <v>0</v>
      </c>
    </row>
    <row r="103" spans="2:9" ht="13.5" thickBot="1" x14ac:dyDescent="0.25">
      <c r="B103" s="72" t="s">
        <v>218</v>
      </c>
      <c r="C103" s="2" t="s">
        <v>219</v>
      </c>
      <c r="D103" s="9" t="s">
        <v>220</v>
      </c>
      <c r="E103" s="9" t="s">
        <v>221</v>
      </c>
      <c r="F103" s="9" t="s">
        <v>12</v>
      </c>
      <c r="G103" s="49"/>
      <c r="H103" s="9">
        <v>5</v>
      </c>
      <c r="I103" s="61">
        <f t="shared" si="2"/>
        <v>0</v>
      </c>
    </row>
    <row r="104" spans="2:9" ht="26.25" thickBot="1" x14ac:dyDescent="0.25">
      <c r="B104" s="72" t="s">
        <v>222</v>
      </c>
      <c r="C104" s="2" t="s">
        <v>223</v>
      </c>
      <c r="D104" s="9" t="s">
        <v>224</v>
      </c>
      <c r="E104" s="9" t="s">
        <v>225</v>
      </c>
      <c r="F104" s="9" t="s">
        <v>12</v>
      </c>
      <c r="G104" s="49"/>
      <c r="H104" s="9">
        <v>60</v>
      </c>
      <c r="I104" s="61">
        <f t="shared" si="2"/>
        <v>0</v>
      </c>
    </row>
    <row r="105" spans="2:9" ht="26.25" thickBot="1" x14ac:dyDescent="0.25">
      <c r="B105" s="72" t="s">
        <v>226</v>
      </c>
      <c r="C105" s="2" t="s">
        <v>227</v>
      </c>
      <c r="D105" s="9" t="s">
        <v>228</v>
      </c>
      <c r="E105" s="9"/>
      <c r="F105" s="9" t="s">
        <v>12</v>
      </c>
      <c r="G105" s="49"/>
      <c r="H105" s="9">
        <v>10</v>
      </c>
      <c r="I105" s="61">
        <f t="shared" si="2"/>
        <v>0</v>
      </c>
    </row>
    <row r="106" spans="2:9" ht="26.25" thickBot="1" x14ac:dyDescent="0.25">
      <c r="B106" s="72" t="s">
        <v>229</v>
      </c>
      <c r="C106" s="2" t="s">
        <v>230</v>
      </c>
      <c r="D106" s="9" t="s">
        <v>231</v>
      </c>
      <c r="E106" s="9"/>
      <c r="F106" s="9" t="s">
        <v>12</v>
      </c>
      <c r="G106" s="49"/>
      <c r="H106" s="9">
        <v>10</v>
      </c>
      <c r="I106" s="61">
        <f t="shared" si="2"/>
        <v>0</v>
      </c>
    </row>
    <row r="107" spans="2:9" ht="13.5" thickBot="1" x14ac:dyDescent="0.25">
      <c r="B107" s="72" t="s">
        <v>232</v>
      </c>
      <c r="C107" s="2" t="s">
        <v>138</v>
      </c>
      <c r="D107" s="9"/>
      <c r="E107" s="9" t="s">
        <v>139</v>
      </c>
      <c r="F107" s="9" t="s">
        <v>12</v>
      </c>
      <c r="G107" s="49"/>
      <c r="H107" s="9">
        <v>50</v>
      </c>
      <c r="I107" s="61">
        <f t="shared" si="2"/>
        <v>0</v>
      </c>
    </row>
    <row r="108" spans="2:9" ht="26.25" thickBot="1" x14ac:dyDescent="0.25">
      <c r="B108" s="72" t="s">
        <v>233</v>
      </c>
      <c r="C108" s="2" t="s">
        <v>234</v>
      </c>
      <c r="D108" s="3"/>
      <c r="E108" s="9" t="s">
        <v>186</v>
      </c>
      <c r="F108" s="9" t="s">
        <v>12</v>
      </c>
      <c r="G108" s="49"/>
      <c r="H108" s="9">
        <v>10</v>
      </c>
      <c r="I108" s="61">
        <f t="shared" si="2"/>
        <v>0</v>
      </c>
    </row>
    <row r="109" spans="2:9" ht="26.25" thickBot="1" x14ac:dyDescent="0.25">
      <c r="B109" s="72" t="s">
        <v>235</v>
      </c>
      <c r="C109" s="2" t="s">
        <v>236</v>
      </c>
      <c r="D109" s="3"/>
      <c r="E109" s="9" t="s">
        <v>237</v>
      </c>
      <c r="F109" s="9" t="s">
        <v>12</v>
      </c>
      <c r="G109" s="49"/>
      <c r="H109" s="9">
        <v>10</v>
      </c>
      <c r="I109" s="61">
        <f t="shared" si="2"/>
        <v>0</v>
      </c>
    </row>
    <row r="110" spans="2:9" ht="27" customHeight="1" thickBot="1" x14ac:dyDescent="0.25">
      <c r="B110" s="72" t="s">
        <v>238</v>
      </c>
      <c r="C110" s="2" t="s">
        <v>239</v>
      </c>
      <c r="D110" s="3"/>
      <c r="E110" s="9" t="s">
        <v>240</v>
      </c>
      <c r="F110" s="9" t="s">
        <v>12</v>
      </c>
      <c r="G110" s="49"/>
      <c r="H110" s="9">
        <v>10</v>
      </c>
      <c r="I110" s="61">
        <f t="shared" si="2"/>
        <v>0</v>
      </c>
    </row>
    <row r="111" spans="2:9" ht="42" customHeight="1" thickBot="1" x14ac:dyDescent="0.25">
      <c r="B111" s="72" t="s">
        <v>241</v>
      </c>
      <c r="C111" s="2" t="s">
        <v>242</v>
      </c>
      <c r="D111" s="3"/>
      <c r="E111" s="9" t="s">
        <v>243</v>
      </c>
      <c r="F111" s="9" t="s">
        <v>12</v>
      </c>
      <c r="G111" s="49"/>
      <c r="H111" s="9">
        <v>10</v>
      </c>
      <c r="I111" s="61">
        <f t="shared" si="2"/>
        <v>0</v>
      </c>
    </row>
    <row r="112" spans="2:9" ht="13.5" thickBot="1" x14ac:dyDescent="0.25">
      <c r="B112" s="102" t="s">
        <v>244</v>
      </c>
      <c r="C112" s="103"/>
      <c r="D112" s="103"/>
      <c r="E112" s="103"/>
      <c r="F112" s="103"/>
      <c r="G112" s="103"/>
      <c r="H112" s="104"/>
      <c r="I112" s="62">
        <f>SUM(I81:I111)</f>
        <v>0</v>
      </c>
    </row>
    <row r="113" spans="2:9" x14ac:dyDescent="0.2">
      <c r="B113" s="4"/>
    </row>
    <row r="114" spans="2:9" ht="13.5" thickBot="1" x14ac:dyDescent="0.25"/>
    <row r="115" spans="2:9" s="21" customFormat="1" ht="39" customHeight="1" thickBot="1" x14ac:dyDescent="0.25">
      <c r="B115" s="18" t="s">
        <v>0</v>
      </c>
      <c r="C115" s="19" t="s">
        <v>1</v>
      </c>
      <c r="D115" s="20" t="s">
        <v>2</v>
      </c>
      <c r="E115" s="20" t="s">
        <v>3</v>
      </c>
      <c r="F115" s="20" t="s">
        <v>4</v>
      </c>
      <c r="G115" s="48" t="s">
        <v>5</v>
      </c>
      <c r="H115" s="20" t="s">
        <v>6</v>
      </c>
      <c r="I115" s="48" t="s">
        <v>7</v>
      </c>
    </row>
    <row r="116" spans="2:9" s="21" customFormat="1" ht="13.5" thickBot="1" x14ac:dyDescent="0.25">
      <c r="B116" s="90" t="s">
        <v>552</v>
      </c>
      <c r="C116" s="91"/>
      <c r="D116" s="91"/>
      <c r="E116" s="91"/>
      <c r="F116" s="91"/>
      <c r="G116" s="91"/>
      <c r="H116" s="91"/>
      <c r="I116" s="92"/>
    </row>
    <row r="117" spans="2:9" ht="26.25" thickBot="1" x14ac:dyDescent="0.25">
      <c r="B117" s="72" t="s">
        <v>245</v>
      </c>
      <c r="C117" s="2" t="s">
        <v>246</v>
      </c>
      <c r="D117" s="9" t="s">
        <v>247</v>
      </c>
      <c r="E117" s="9"/>
      <c r="F117" s="9" t="s">
        <v>12</v>
      </c>
      <c r="G117" s="49"/>
      <c r="H117" s="9">
        <v>75</v>
      </c>
      <c r="I117" s="62">
        <f>G117*H117</f>
        <v>0</v>
      </c>
    </row>
    <row r="118" spans="2:9" ht="26.25" thickBot="1" x14ac:dyDescent="0.25">
      <c r="B118" s="72" t="s">
        <v>248</v>
      </c>
      <c r="C118" s="2" t="s">
        <v>249</v>
      </c>
      <c r="D118" s="9" t="s">
        <v>247</v>
      </c>
      <c r="E118" s="9" t="s">
        <v>250</v>
      </c>
      <c r="F118" s="9" t="s">
        <v>12</v>
      </c>
      <c r="G118" s="49"/>
      <c r="H118" s="9">
        <v>75</v>
      </c>
      <c r="I118" s="62">
        <f t="shared" ref="I118:I145" si="3">G118*H118</f>
        <v>0</v>
      </c>
    </row>
    <row r="119" spans="2:9" ht="13.5" thickBot="1" x14ac:dyDescent="0.25">
      <c r="B119" s="72" t="s">
        <v>251</v>
      </c>
      <c r="C119" s="2" t="s">
        <v>252</v>
      </c>
      <c r="D119" s="9" t="s">
        <v>253</v>
      </c>
      <c r="E119" s="9"/>
      <c r="F119" s="9" t="s">
        <v>12</v>
      </c>
      <c r="G119" s="49"/>
      <c r="H119" s="9">
        <v>10</v>
      </c>
      <c r="I119" s="62">
        <f t="shared" si="3"/>
        <v>0</v>
      </c>
    </row>
    <row r="120" spans="2:9" ht="26.25" thickBot="1" x14ac:dyDescent="0.25">
      <c r="B120" s="72" t="s">
        <v>254</v>
      </c>
      <c r="C120" s="2" t="s">
        <v>255</v>
      </c>
      <c r="D120" s="9" t="s">
        <v>256</v>
      </c>
      <c r="E120" s="9"/>
      <c r="F120" s="9" t="s">
        <v>12</v>
      </c>
      <c r="G120" s="49"/>
      <c r="H120" s="9">
        <v>10</v>
      </c>
      <c r="I120" s="62">
        <f t="shared" si="3"/>
        <v>0</v>
      </c>
    </row>
    <row r="121" spans="2:9" ht="26.25" thickBot="1" x14ac:dyDescent="0.25">
      <c r="B121" s="72" t="s">
        <v>257</v>
      </c>
      <c r="C121" s="2" t="s">
        <v>258</v>
      </c>
      <c r="D121" s="9" t="s">
        <v>259</v>
      </c>
      <c r="E121" s="9"/>
      <c r="F121" s="9" t="s">
        <v>12</v>
      </c>
      <c r="G121" s="49"/>
      <c r="H121" s="9">
        <v>10</v>
      </c>
      <c r="I121" s="62">
        <f t="shared" si="3"/>
        <v>0</v>
      </c>
    </row>
    <row r="122" spans="2:9" ht="53.25" customHeight="1" thickBot="1" x14ac:dyDescent="0.25">
      <c r="B122" s="72" t="s">
        <v>260</v>
      </c>
      <c r="C122" s="2" t="s">
        <v>261</v>
      </c>
      <c r="D122" s="9" t="s">
        <v>18</v>
      </c>
      <c r="E122" s="9"/>
      <c r="F122" s="9" t="s">
        <v>12</v>
      </c>
      <c r="G122" s="49"/>
      <c r="H122" s="9">
        <v>5</v>
      </c>
      <c r="I122" s="62">
        <f t="shared" si="3"/>
        <v>0</v>
      </c>
    </row>
    <row r="123" spans="2:9" ht="13.5" thickBot="1" x14ac:dyDescent="0.25">
      <c r="B123" s="72" t="s">
        <v>262</v>
      </c>
      <c r="C123" s="2" t="s">
        <v>263</v>
      </c>
      <c r="D123" s="9" t="s">
        <v>25</v>
      </c>
      <c r="E123" s="9"/>
      <c r="F123" s="9" t="s">
        <v>12</v>
      </c>
      <c r="G123" s="49"/>
      <c r="H123" s="9">
        <v>10</v>
      </c>
      <c r="I123" s="62">
        <f t="shared" si="3"/>
        <v>0</v>
      </c>
    </row>
    <row r="124" spans="2:9" ht="26.25" thickBot="1" x14ac:dyDescent="0.25">
      <c r="B124" s="72" t="s">
        <v>264</v>
      </c>
      <c r="C124" s="2" t="s">
        <v>265</v>
      </c>
      <c r="D124" s="9" t="s">
        <v>266</v>
      </c>
      <c r="E124" s="12"/>
      <c r="F124" s="9" t="s">
        <v>12</v>
      </c>
      <c r="G124" s="49"/>
      <c r="H124" s="9">
        <v>10</v>
      </c>
      <c r="I124" s="62">
        <f t="shared" si="3"/>
        <v>0</v>
      </c>
    </row>
    <row r="125" spans="2:9" ht="26.25" thickBot="1" x14ac:dyDescent="0.25">
      <c r="B125" s="72" t="s">
        <v>267</v>
      </c>
      <c r="C125" s="2" t="s">
        <v>268</v>
      </c>
      <c r="D125" s="9" t="s">
        <v>269</v>
      </c>
      <c r="E125" s="9"/>
      <c r="F125" s="9" t="s">
        <v>12</v>
      </c>
      <c r="G125" s="49"/>
      <c r="H125" s="9">
        <v>10</v>
      </c>
      <c r="I125" s="62">
        <f t="shared" si="3"/>
        <v>0</v>
      </c>
    </row>
    <row r="126" spans="2:9" ht="13.5" thickBot="1" x14ac:dyDescent="0.25">
      <c r="B126" s="72" t="s">
        <v>270</v>
      </c>
      <c r="C126" s="2" t="s">
        <v>271</v>
      </c>
      <c r="D126" s="9" t="s">
        <v>272</v>
      </c>
      <c r="E126" s="9" t="s">
        <v>273</v>
      </c>
      <c r="F126" s="9" t="s">
        <v>12</v>
      </c>
      <c r="G126" s="49"/>
      <c r="H126" s="9">
        <v>200</v>
      </c>
      <c r="I126" s="62">
        <f t="shared" si="3"/>
        <v>0</v>
      </c>
    </row>
    <row r="127" spans="2:9" ht="13.5" thickBot="1" x14ac:dyDescent="0.25">
      <c r="B127" s="72" t="s">
        <v>274</v>
      </c>
      <c r="C127" s="2" t="s">
        <v>275</v>
      </c>
      <c r="D127" s="9" t="s">
        <v>272</v>
      </c>
      <c r="E127" s="9"/>
      <c r="F127" s="9" t="s">
        <v>12</v>
      </c>
      <c r="G127" s="49"/>
      <c r="H127" s="9">
        <v>200</v>
      </c>
      <c r="I127" s="62">
        <f t="shared" si="3"/>
        <v>0</v>
      </c>
    </row>
    <row r="128" spans="2:9" ht="42" customHeight="1" thickBot="1" x14ac:dyDescent="0.25">
      <c r="B128" s="72" t="s">
        <v>276</v>
      </c>
      <c r="C128" s="2" t="s">
        <v>277</v>
      </c>
      <c r="D128" s="9" t="s">
        <v>278</v>
      </c>
      <c r="E128" s="9"/>
      <c r="F128" s="9" t="s">
        <v>12</v>
      </c>
      <c r="G128" s="49"/>
      <c r="H128" s="9">
        <v>100</v>
      </c>
      <c r="I128" s="62">
        <f t="shared" si="3"/>
        <v>0</v>
      </c>
    </row>
    <row r="129" spans="2:9" ht="41.25" customHeight="1" thickBot="1" x14ac:dyDescent="0.25">
      <c r="B129" s="72" t="s">
        <v>279</v>
      </c>
      <c r="C129" s="2" t="s">
        <v>280</v>
      </c>
      <c r="D129" s="9" t="s">
        <v>31</v>
      </c>
      <c r="E129" s="9"/>
      <c r="F129" s="9" t="s">
        <v>12</v>
      </c>
      <c r="G129" s="49"/>
      <c r="H129" s="9">
        <v>5</v>
      </c>
      <c r="I129" s="62">
        <f t="shared" si="3"/>
        <v>0</v>
      </c>
    </row>
    <row r="130" spans="2:9" ht="26.25" thickBot="1" x14ac:dyDescent="0.25">
      <c r="B130" s="72" t="s">
        <v>281</v>
      </c>
      <c r="C130" s="2" t="s">
        <v>282</v>
      </c>
      <c r="D130" s="9" t="s">
        <v>283</v>
      </c>
      <c r="E130" s="9"/>
      <c r="F130" s="9" t="s">
        <v>12</v>
      </c>
      <c r="G130" s="49"/>
      <c r="H130" s="9">
        <v>100</v>
      </c>
      <c r="I130" s="62">
        <f t="shared" si="3"/>
        <v>0</v>
      </c>
    </row>
    <row r="131" spans="2:9" ht="13.5" thickBot="1" x14ac:dyDescent="0.25">
      <c r="B131" s="72" t="s">
        <v>284</v>
      </c>
      <c r="C131" s="2" t="s">
        <v>285</v>
      </c>
      <c r="D131" s="9" t="s">
        <v>286</v>
      </c>
      <c r="E131" s="9"/>
      <c r="F131" s="9" t="s">
        <v>12</v>
      </c>
      <c r="G131" s="49"/>
      <c r="H131" s="9">
        <v>20</v>
      </c>
      <c r="I131" s="62">
        <f t="shared" si="3"/>
        <v>0</v>
      </c>
    </row>
    <row r="132" spans="2:9" ht="26.25" thickBot="1" x14ac:dyDescent="0.25">
      <c r="B132" s="72" t="s">
        <v>287</v>
      </c>
      <c r="C132" s="2" t="s">
        <v>288</v>
      </c>
      <c r="D132" s="9" t="s">
        <v>289</v>
      </c>
      <c r="E132" s="9"/>
      <c r="F132" s="9" t="s">
        <v>12</v>
      </c>
      <c r="G132" s="49"/>
      <c r="H132" s="9">
        <v>50</v>
      </c>
      <c r="I132" s="62">
        <f t="shared" si="3"/>
        <v>0</v>
      </c>
    </row>
    <row r="133" spans="2:9" ht="26.25" thickBot="1" x14ac:dyDescent="0.25">
      <c r="B133" s="72" t="s">
        <v>290</v>
      </c>
      <c r="C133" s="2" t="s">
        <v>291</v>
      </c>
      <c r="D133" s="9" t="s">
        <v>289</v>
      </c>
      <c r="E133" s="9"/>
      <c r="F133" s="9" t="s">
        <v>12</v>
      </c>
      <c r="G133" s="49"/>
      <c r="H133" s="9">
        <v>50</v>
      </c>
      <c r="I133" s="62">
        <f t="shared" si="3"/>
        <v>0</v>
      </c>
    </row>
    <row r="134" spans="2:9" ht="26.25" thickBot="1" x14ac:dyDescent="0.25">
      <c r="B134" s="72" t="s">
        <v>292</v>
      </c>
      <c r="C134" s="2" t="s">
        <v>293</v>
      </c>
      <c r="D134" s="9" t="s">
        <v>294</v>
      </c>
      <c r="E134" s="9"/>
      <c r="F134" s="9" t="s">
        <v>12</v>
      </c>
      <c r="G134" s="49"/>
      <c r="H134" s="9">
        <v>20</v>
      </c>
      <c r="I134" s="62">
        <f t="shared" si="3"/>
        <v>0</v>
      </c>
    </row>
    <row r="135" spans="2:9" ht="13.5" thickBot="1" x14ac:dyDescent="0.25">
      <c r="B135" s="72" t="s">
        <v>295</v>
      </c>
      <c r="C135" s="2" t="s">
        <v>296</v>
      </c>
      <c r="D135" s="9" t="s">
        <v>297</v>
      </c>
      <c r="E135" s="9"/>
      <c r="F135" s="9" t="s">
        <v>12</v>
      </c>
      <c r="G135" s="49"/>
      <c r="H135" s="9">
        <v>50</v>
      </c>
      <c r="I135" s="62">
        <f t="shared" si="3"/>
        <v>0</v>
      </c>
    </row>
    <row r="136" spans="2:9" ht="13.5" thickBot="1" x14ac:dyDescent="0.25">
      <c r="B136" s="72" t="s">
        <v>298</v>
      </c>
      <c r="C136" s="2" t="s">
        <v>299</v>
      </c>
      <c r="D136" s="9" t="s">
        <v>300</v>
      </c>
      <c r="E136" s="9"/>
      <c r="F136" s="9" t="s">
        <v>12</v>
      </c>
      <c r="G136" s="49"/>
      <c r="H136" s="9">
        <v>20</v>
      </c>
      <c r="I136" s="62">
        <f t="shared" si="3"/>
        <v>0</v>
      </c>
    </row>
    <row r="137" spans="2:9" ht="39" thickBot="1" x14ac:dyDescent="0.25">
      <c r="B137" s="72" t="s">
        <v>301</v>
      </c>
      <c r="C137" s="2" t="s">
        <v>302</v>
      </c>
      <c r="D137" s="9" t="s">
        <v>214</v>
      </c>
      <c r="E137" s="9"/>
      <c r="F137" s="9" t="s">
        <v>12</v>
      </c>
      <c r="G137" s="49"/>
      <c r="H137" s="9">
        <v>5</v>
      </c>
      <c r="I137" s="62">
        <f t="shared" si="3"/>
        <v>0</v>
      </c>
    </row>
    <row r="138" spans="2:9" ht="39.75" customHeight="1" thickBot="1" x14ac:dyDescent="0.25">
      <c r="B138" s="72" t="s">
        <v>303</v>
      </c>
      <c r="C138" s="2" t="s">
        <v>304</v>
      </c>
      <c r="D138" s="3"/>
      <c r="E138" s="9"/>
      <c r="F138" s="9" t="s">
        <v>12</v>
      </c>
      <c r="G138" s="49"/>
      <c r="H138" s="9">
        <v>10</v>
      </c>
      <c r="I138" s="62">
        <f t="shared" si="3"/>
        <v>0</v>
      </c>
    </row>
    <row r="139" spans="2:9" ht="39.75" customHeight="1" thickBot="1" x14ac:dyDescent="0.25">
      <c r="B139" s="72" t="s">
        <v>305</v>
      </c>
      <c r="C139" s="2" t="s">
        <v>306</v>
      </c>
      <c r="D139" s="3"/>
      <c r="E139" s="9"/>
      <c r="F139" s="9" t="s">
        <v>12</v>
      </c>
      <c r="G139" s="49"/>
      <c r="H139" s="9">
        <v>10</v>
      </c>
      <c r="I139" s="62">
        <f t="shared" si="3"/>
        <v>0</v>
      </c>
    </row>
    <row r="140" spans="2:9" ht="26.25" thickBot="1" x14ac:dyDescent="0.25">
      <c r="B140" s="72" t="s">
        <v>307</v>
      </c>
      <c r="C140" s="2" t="s">
        <v>308</v>
      </c>
      <c r="D140" s="3"/>
      <c r="E140" s="9" t="s">
        <v>309</v>
      </c>
      <c r="F140" s="9" t="s">
        <v>12</v>
      </c>
      <c r="G140" s="49"/>
      <c r="H140" s="9">
        <v>10</v>
      </c>
      <c r="I140" s="62">
        <f t="shared" si="3"/>
        <v>0</v>
      </c>
    </row>
    <row r="141" spans="2:9" ht="13.5" thickBot="1" x14ac:dyDescent="0.25">
      <c r="B141" s="72" t="s">
        <v>310</v>
      </c>
      <c r="C141" s="2" t="s">
        <v>311</v>
      </c>
      <c r="D141" s="3"/>
      <c r="E141" s="9"/>
      <c r="F141" s="9" t="s">
        <v>12</v>
      </c>
      <c r="G141" s="49"/>
      <c r="H141" s="9">
        <v>100</v>
      </c>
      <c r="I141" s="62">
        <f t="shared" si="3"/>
        <v>0</v>
      </c>
    </row>
    <row r="142" spans="2:9" ht="13.5" thickBot="1" x14ac:dyDescent="0.25">
      <c r="B142" s="72" t="s">
        <v>312</v>
      </c>
      <c r="C142" s="2" t="s">
        <v>313</v>
      </c>
      <c r="D142" s="3"/>
      <c r="E142" s="3"/>
      <c r="F142" s="9" t="s">
        <v>12</v>
      </c>
      <c r="G142" s="49"/>
      <c r="H142" s="9">
        <v>100</v>
      </c>
      <c r="I142" s="62">
        <f t="shared" si="3"/>
        <v>0</v>
      </c>
    </row>
    <row r="143" spans="2:9" ht="26.25" thickBot="1" x14ac:dyDescent="0.25">
      <c r="B143" s="72" t="s">
        <v>314</v>
      </c>
      <c r="C143" s="2" t="s">
        <v>315</v>
      </c>
      <c r="D143" s="3"/>
      <c r="E143" s="3"/>
      <c r="F143" s="9" t="s">
        <v>12</v>
      </c>
      <c r="G143" s="49"/>
      <c r="H143" s="9">
        <v>50</v>
      </c>
      <c r="I143" s="62">
        <f t="shared" si="3"/>
        <v>0</v>
      </c>
    </row>
    <row r="144" spans="2:9" ht="26.25" thickBot="1" x14ac:dyDescent="0.25">
      <c r="B144" s="72" t="s">
        <v>316</v>
      </c>
      <c r="C144" s="2" t="s">
        <v>317</v>
      </c>
      <c r="D144" s="3"/>
      <c r="E144" s="9"/>
      <c r="F144" s="9" t="s">
        <v>12</v>
      </c>
      <c r="G144" s="49"/>
      <c r="H144" s="9">
        <v>50</v>
      </c>
      <c r="I144" s="62">
        <f t="shared" si="3"/>
        <v>0</v>
      </c>
    </row>
    <row r="145" spans="2:9" ht="26.25" thickBot="1" x14ac:dyDescent="0.25">
      <c r="B145" s="72" t="s">
        <v>561</v>
      </c>
      <c r="C145" s="2" t="s">
        <v>562</v>
      </c>
      <c r="D145" s="3" t="s">
        <v>563</v>
      </c>
      <c r="E145" s="9"/>
      <c r="F145" s="9" t="s">
        <v>12</v>
      </c>
      <c r="G145" s="49"/>
      <c r="H145" s="9">
        <v>10</v>
      </c>
      <c r="I145" s="62">
        <f t="shared" si="3"/>
        <v>0</v>
      </c>
    </row>
    <row r="146" spans="2:9" ht="13.5" thickBot="1" x14ac:dyDescent="0.25">
      <c r="B146" s="102" t="s">
        <v>318</v>
      </c>
      <c r="C146" s="103"/>
      <c r="D146" s="103"/>
      <c r="E146" s="103"/>
      <c r="F146" s="103"/>
      <c r="G146" s="103"/>
      <c r="H146" s="104"/>
      <c r="I146" s="62">
        <f>SUM(I117:I145)</f>
        <v>0</v>
      </c>
    </row>
    <row r="147" spans="2:9" x14ac:dyDescent="0.2">
      <c r="B147" s="4"/>
    </row>
    <row r="148" spans="2:9" ht="13.5" thickBot="1" x14ac:dyDescent="0.25"/>
    <row r="149" spans="2:9" s="21" customFormat="1" ht="40.5" customHeight="1" thickBot="1" x14ac:dyDescent="0.25">
      <c r="B149" s="18" t="s">
        <v>0</v>
      </c>
      <c r="C149" s="19" t="s">
        <v>1</v>
      </c>
      <c r="D149" s="20" t="s">
        <v>2</v>
      </c>
      <c r="E149" s="20" t="s">
        <v>3</v>
      </c>
      <c r="F149" s="20" t="s">
        <v>4</v>
      </c>
      <c r="G149" s="48" t="s">
        <v>5</v>
      </c>
      <c r="H149" s="20" t="s">
        <v>6</v>
      </c>
      <c r="I149" s="48" t="s">
        <v>7</v>
      </c>
    </row>
    <row r="150" spans="2:9" s="21" customFormat="1" ht="13.5" thickBot="1" x14ac:dyDescent="0.25">
      <c r="B150" s="90" t="s">
        <v>553</v>
      </c>
      <c r="C150" s="91"/>
      <c r="D150" s="91"/>
      <c r="E150" s="91"/>
      <c r="F150" s="91"/>
      <c r="G150" s="91"/>
      <c r="H150" s="91"/>
      <c r="I150" s="92"/>
    </row>
    <row r="151" spans="2:9" ht="51.75" thickBot="1" x14ac:dyDescent="0.25">
      <c r="B151" s="72" t="s">
        <v>319</v>
      </c>
      <c r="C151" s="2" t="s">
        <v>624</v>
      </c>
      <c r="D151" s="9" t="s">
        <v>320</v>
      </c>
      <c r="E151" s="9"/>
      <c r="F151" s="9" t="s">
        <v>12</v>
      </c>
      <c r="G151" s="49"/>
      <c r="H151" s="9">
        <v>150</v>
      </c>
      <c r="I151" s="62">
        <f>G151*H151</f>
        <v>0</v>
      </c>
    </row>
    <row r="152" spans="2:9" ht="26.25" thickBot="1" x14ac:dyDescent="0.25">
      <c r="B152" s="72" t="s">
        <v>321</v>
      </c>
      <c r="C152" s="2" t="s">
        <v>322</v>
      </c>
      <c r="D152" s="9" t="s">
        <v>323</v>
      </c>
      <c r="E152" s="3"/>
      <c r="F152" s="9" t="s">
        <v>12</v>
      </c>
      <c r="G152" s="49"/>
      <c r="H152" s="9">
        <v>10</v>
      </c>
      <c r="I152" s="62">
        <f t="shared" ref="I152:I154" si="4">G152*H152</f>
        <v>0</v>
      </c>
    </row>
    <row r="153" spans="2:9" ht="26.25" thickBot="1" x14ac:dyDescent="0.25">
      <c r="B153" s="72" t="s">
        <v>324</v>
      </c>
      <c r="C153" s="2" t="s">
        <v>325</v>
      </c>
      <c r="D153" s="9" t="s">
        <v>326</v>
      </c>
      <c r="E153" s="3"/>
      <c r="F153" s="9" t="s">
        <v>12</v>
      </c>
      <c r="G153" s="49"/>
      <c r="H153" s="9">
        <v>200</v>
      </c>
      <c r="I153" s="62">
        <f t="shared" si="4"/>
        <v>0</v>
      </c>
    </row>
    <row r="154" spans="2:9" ht="27.75" customHeight="1" thickBot="1" x14ac:dyDescent="0.25">
      <c r="B154" s="72" t="s">
        <v>327</v>
      </c>
      <c r="C154" s="2" t="s">
        <v>328</v>
      </c>
      <c r="D154" s="9" t="s">
        <v>329</v>
      </c>
      <c r="E154" s="3"/>
      <c r="F154" s="9" t="s">
        <v>12</v>
      </c>
      <c r="G154" s="49"/>
      <c r="H154" s="9">
        <v>50</v>
      </c>
      <c r="I154" s="62">
        <f t="shared" si="4"/>
        <v>0</v>
      </c>
    </row>
    <row r="155" spans="2:9" x14ac:dyDescent="0.2">
      <c r="B155" s="108" t="s">
        <v>330</v>
      </c>
      <c r="C155" s="110" t="s">
        <v>331</v>
      </c>
      <c r="D155" s="112" t="s">
        <v>332</v>
      </c>
      <c r="E155" s="114"/>
      <c r="F155" s="112" t="s">
        <v>12</v>
      </c>
      <c r="G155" s="116"/>
      <c r="H155" s="112">
        <v>50</v>
      </c>
      <c r="I155" s="118">
        <f>G155*H155</f>
        <v>0</v>
      </c>
    </row>
    <row r="156" spans="2:9" ht="13.5" thickBot="1" x14ac:dyDescent="0.25">
      <c r="B156" s="109"/>
      <c r="C156" s="111"/>
      <c r="D156" s="113"/>
      <c r="E156" s="115"/>
      <c r="F156" s="113"/>
      <c r="G156" s="117"/>
      <c r="H156" s="113"/>
      <c r="I156" s="119"/>
    </row>
    <row r="157" spans="2:9" ht="26.25" thickBot="1" x14ac:dyDescent="0.25">
      <c r="B157" s="72" t="s">
        <v>333</v>
      </c>
      <c r="C157" s="2" t="s">
        <v>334</v>
      </c>
      <c r="D157" s="9" t="s">
        <v>332</v>
      </c>
      <c r="E157" s="6"/>
      <c r="F157" s="9" t="s">
        <v>12</v>
      </c>
      <c r="G157" s="49"/>
      <c r="H157" s="9">
        <v>50</v>
      </c>
      <c r="I157" s="62">
        <f>G157*H157</f>
        <v>0</v>
      </c>
    </row>
    <row r="158" spans="2:9" ht="26.25" thickBot="1" x14ac:dyDescent="0.25">
      <c r="B158" s="72" t="s">
        <v>335</v>
      </c>
      <c r="C158" s="2" t="s">
        <v>336</v>
      </c>
      <c r="D158" s="9" t="s">
        <v>337</v>
      </c>
      <c r="E158" s="9"/>
      <c r="F158" s="9" t="s">
        <v>12</v>
      </c>
      <c r="G158" s="49"/>
      <c r="H158" s="9">
        <v>50</v>
      </c>
      <c r="I158" s="62">
        <f>G158*H158</f>
        <v>0</v>
      </c>
    </row>
    <row r="159" spans="2:9" ht="26.25" thickBot="1" x14ac:dyDescent="0.25">
      <c r="B159" s="72" t="s">
        <v>338</v>
      </c>
      <c r="C159" s="2" t="s">
        <v>339</v>
      </c>
      <c r="D159" s="9" t="s">
        <v>340</v>
      </c>
      <c r="E159" s="9"/>
      <c r="F159" s="9" t="s">
        <v>12</v>
      </c>
      <c r="G159" s="49"/>
      <c r="H159" s="9">
        <v>5</v>
      </c>
      <c r="I159" s="62">
        <f>G159*H159</f>
        <v>0</v>
      </c>
    </row>
    <row r="160" spans="2:9" ht="26.25" thickBot="1" x14ac:dyDescent="0.25">
      <c r="B160" s="72" t="s">
        <v>341</v>
      </c>
      <c r="C160" s="2" t="s">
        <v>342</v>
      </c>
      <c r="D160" s="9" t="s">
        <v>343</v>
      </c>
      <c r="E160" s="9"/>
      <c r="F160" s="9" t="s">
        <v>12</v>
      </c>
      <c r="G160" s="49"/>
      <c r="H160" s="9">
        <v>5</v>
      </c>
      <c r="I160" s="62">
        <f>G160*H160</f>
        <v>0</v>
      </c>
    </row>
    <row r="161" spans="2:9" ht="59.25" customHeight="1" thickBot="1" x14ac:dyDescent="0.25">
      <c r="B161" s="72" t="s">
        <v>344</v>
      </c>
      <c r="C161" s="2" t="s">
        <v>345</v>
      </c>
      <c r="D161" s="9" t="s">
        <v>343</v>
      </c>
      <c r="E161" s="9"/>
      <c r="F161" s="9" t="s">
        <v>12</v>
      </c>
      <c r="G161" s="49"/>
      <c r="H161" s="9">
        <v>5</v>
      </c>
      <c r="I161" s="62">
        <f>G161*H161</f>
        <v>0</v>
      </c>
    </row>
    <row r="162" spans="2:9" ht="26.25" thickBot="1" x14ac:dyDescent="0.25">
      <c r="B162" s="72" t="s">
        <v>346</v>
      </c>
      <c r="C162" s="2" t="s">
        <v>347</v>
      </c>
      <c r="D162" s="9" t="s">
        <v>348</v>
      </c>
      <c r="E162" s="9"/>
      <c r="F162" s="9" t="s">
        <v>12</v>
      </c>
      <c r="G162" s="49"/>
      <c r="H162" s="9">
        <v>5</v>
      </c>
      <c r="I162" s="62">
        <f t="shared" ref="I162:I169" si="5">G162*H162</f>
        <v>0</v>
      </c>
    </row>
    <row r="163" spans="2:9" ht="26.25" thickBot="1" x14ac:dyDescent="0.25">
      <c r="B163" s="72" t="s">
        <v>349</v>
      </c>
      <c r="C163" s="2" t="s">
        <v>350</v>
      </c>
      <c r="D163" s="3"/>
      <c r="E163" s="3"/>
      <c r="F163" s="9" t="s">
        <v>12</v>
      </c>
      <c r="G163" s="49"/>
      <c r="H163" s="9">
        <v>25</v>
      </c>
      <c r="I163" s="62">
        <f t="shared" si="5"/>
        <v>0</v>
      </c>
    </row>
    <row r="164" spans="2:9" ht="26.25" thickBot="1" x14ac:dyDescent="0.25">
      <c r="B164" s="72" t="s">
        <v>351</v>
      </c>
      <c r="C164" s="2" t="s">
        <v>352</v>
      </c>
      <c r="D164" s="3"/>
      <c r="E164" s="9" t="s">
        <v>353</v>
      </c>
      <c r="F164" s="9" t="s">
        <v>12</v>
      </c>
      <c r="G164" s="49"/>
      <c r="H164" s="9">
        <v>25</v>
      </c>
      <c r="I164" s="62">
        <f t="shared" si="5"/>
        <v>0</v>
      </c>
    </row>
    <row r="165" spans="2:9" ht="26.25" thickBot="1" x14ac:dyDescent="0.25">
      <c r="B165" s="72" t="s">
        <v>354</v>
      </c>
      <c r="C165" s="2" t="s">
        <v>355</v>
      </c>
      <c r="D165" s="3"/>
      <c r="E165" s="9" t="s">
        <v>356</v>
      </c>
      <c r="F165" s="9" t="s">
        <v>12</v>
      </c>
      <c r="G165" s="49"/>
      <c r="H165" s="9">
        <v>25</v>
      </c>
      <c r="I165" s="62">
        <f t="shared" si="5"/>
        <v>0</v>
      </c>
    </row>
    <row r="166" spans="2:9" ht="39" thickBot="1" x14ac:dyDescent="0.25">
      <c r="B166" s="72" t="s">
        <v>357</v>
      </c>
      <c r="C166" s="2" t="s">
        <v>358</v>
      </c>
      <c r="D166" s="3"/>
      <c r="E166" s="9" t="s">
        <v>359</v>
      </c>
      <c r="F166" s="9" t="s">
        <v>12</v>
      </c>
      <c r="G166" s="49"/>
      <c r="H166" s="9">
        <v>25</v>
      </c>
      <c r="I166" s="62">
        <f t="shared" si="5"/>
        <v>0</v>
      </c>
    </row>
    <row r="167" spans="2:9" ht="39" thickBot="1" x14ac:dyDescent="0.25">
      <c r="B167" s="72" t="s">
        <v>360</v>
      </c>
      <c r="C167" s="2" t="s">
        <v>361</v>
      </c>
      <c r="D167" s="3"/>
      <c r="E167" s="9" t="s">
        <v>359</v>
      </c>
      <c r="F167" s="9" t="s">
        <v>12</v>
      </c>
      <c r="G167" s="49"/>
      <c r="H167" s="9">
        <v>25</v>
      </c>
      <c r="I167" s="62">
        <f t="shared" si="5"/>
        <v>0</v>
      </c>
    </row>
    <row r="168" spans="2:9" ht="26.25" thickBot="1" x14ac:dyDescent="0.25">
      <c r="B168" s="72" t="s">
        <v>362</v>
      </c>
      <c r="C168" s="2" t="s">
        <v>363</v>
      </c>
      <c r="D168" s="3"/>
      <c r="E168" s="9"/>
      <c r="F168" s="9" t="s">
        <v>12</v>
      </c>
      <c r="G168" s="49"/>
      <c r="H168" s="9">
        <v>25</v>
      </c>
      <c r="I168" s="62">
        <f t="shared" si="5"/>
        <v>0</v>
      </c>
    </row>
    <row r="169" spans="2:9" ht="26.25" thickBot="1" x14ac:dyDescent="0.25">
      <c r="B169" s="72" t="s">
        <v>364</v>
      </c>
      <c r="C169" s="2" t="s">
        <v>365</v>
      </c>
      <c r="D169" s="3"/>
      <c r="E169" s="9" t="s">
        <v>366</v>
      </c>
      <c r="F169" s="9" t="s">
        <v>12</v>
      </c>
      <c r="G169" s="49"/>
      <c r="H169" s="9">
        <v>25</v>
      </c>
      <c r="I169" s="62">
        <f t="shared" si="5"/>
        <v>0</v>
      </c>
    </row>
    <row r="170" spans="2:9" ht="26.25" thickBot="1" x14ac:dyDescent="0.25">
      <c r="B170" s="72" t="s">
        <v>367</v>
      </c>
      <c r="C170" s="2" t="s">
        <v>355</v>
      </c>
      <c r="D170" s="3"/>
      <c r="E170" s="9" t="s">
        <v>368</v>
      </c>
      <c r="F170" s="9" t="s">
        <v>12</v>
      </c>
      <c r="G170" s="49"/>
      <c r="H170" s="9">
        <v>25</v>
      </c>
      <c r="I170" s="62">
        <f>G170*H170</f>
        <v>0</v>
      </c>
    </row>
    <row r="171" spans="2:9" ht="20.25" customHeight="1" thickBot="1" x14ac:dyDescent="0.25">
      <c r="B171" s="72" t="s">
        <v>558</v>
      </c>
      <c r="C171" s="2" t="s">
        <v>559</v>
      </c>
      <c r="D171" s="3"/>
      <c r="E171" s="9" t="s">
        <v>560</v>
      </c>
      <c r="F171" s="9" t="s">
        <v>12</v>
      </c>
      <c r="G171" s="49"/>
      <c r="H171" s="9">
        <v>10</v>
      </c>
      <c r="I171" s="62">
        <f>G171*H171</f>
        <v>0</v>
      </c>
    </row>
    <row r="172" spans="2:9" ht="13.5" thickBot="1" x14ac:dyDescent="0.25">
      <c r="B172" s="102" t="s">
        <v>369</v>
      </c>
      <c r="C172" s="103"/>
      <c r="D172" s="103"/>
      <c r="E172" s="103"/>
      <c r="F172" s="103"/>
      <c r="G172" s="103"/>
      <c r="H172" s="104"/>
      <c r="I172" s="62">
        <f>SUM(I151:I171)</f>
        <v>0</v>
      </c>
    </row>
    <row r="173" spans="2:9" x14ac:dyDescent="0.2">
      <c r="B173" s="4"/>
    </row>
    <row r="174" spans="2:9" ht="13.5" thickBot="1" x14ac:dyDescent="0.25"/>
    <row r="175" spans="2:9" s="21" customFormat="1" ht="41.25" customHeight="1" thickBot="1" x14ac:dyDescent="0.25">
      <c r="B175" s="18" t="s">
        <v>0</v>
      </c>
      <c r="C175" s="19" t="s">
        <v>1</v>
      </c>
      <c r="D175" s="20" t="s">
        <v>2</v>
      </c>
      <c r="E175" s="20" t="s">
        <v>3</v>
      </c>
      <c r="F175" s="20" t="s">
        <v>4</v>
      </c>
      <c r="G175" s="48" t="s">
        <v>5</v>
      </c>
      <c r="H175" s="20" t="s">
        <v>6</v>
      </c>
      <c r="I175" s="48" t="s">
        <v>7</v>
      </c>
    </row>
    <row r="176" spans="2:9" s="21" customFormat="1" ht="21" customHeight="1" thickBot="1" x14ac:dyDescent="0.25">
      <c r="B176" s="90" t="s">
        <v>370</v>
      </c>
      <c r="C176" s="91"/>
      <c r="D176" s="91"/>
      <c r="E176" s="91"/>
      <c r="F176" s="91"/>
      <c r="G176" s="91"/>
      <c r="H176" s="91"/>
      <c r="I176" s="92"/>
    </row>
    <row r="177" spans="2:9" ht="26.25" thickBot="1" x14ac:dyDescent="0.25">
      <c r="B177" s="72" t="s">
        <v>371</v>
      </c>
      <c r="C177" s="2" t="s">
        <v>372</v>
      </c>
      <c r="D177" s="9" t="s">
        <v>373</v>
      </c>
      <c r="E177" s="9"/>
      <c r="F177" s="9" t="s">
        <v>12</v>
      </c>
      <c r="G177" s="49"/>
      <c r="H177" s="9">
        <v>20</v>
      </c>
      <c r="I177" s="62">
        <f>G177*H177</f>
        <v>0</v>
      </c>
    </row>
    <row r="178" spans="2:9" ht="71.25" customHeight="1" thickBot="1" x14ac:dyDescent="0.25">
      <c r="B178" s="72" t="s">
        <v>374</v>
      </c>
      <c r="C178" s="2" t="s">
        <v>375</v>
      </c>
      <c r="D178" s="9" t="s">
        <v>376</v>
      </c>
      <c r="E178" s="3"/>
      <c r="F178" s="9" t="s">
        <v>12</v>
      </c>
      <c r="G178" s="49"/>
      <c r="H178" s="9">
        <v>20</v>
      </c>
      <c r="I178" s="62">
        <f t="shared" ref="I178:I194" si="6">G178*H178</f>
        <v>0</v>
      </c>
    </row>
    <row r="179" spans="2:9" ht="65.25" customHeight="1" thickBot="1" x14ac:dyDescent="0.25">
      <c r="B179" s="72" t="s">
        <v>377</v>
      </c>
      <c r="C179" s="2" t="s">
        <v>378</v>
      </c>
      <c r="D179" s="9" t="s">
        <v>376</v>
      </c>
      <c r="E179" s="3"/>
      <c r="F179" s="9" t="s">
        <v>12</v>
      </c>
      <c r="G179" s="49"/>
      <c r="H179" s="9">
        <v>20</v>
      </c>
      <c r="I179" s="62">
        <f t="shared" si="6"/>
        <v>0</v>
      </c>
    </row>
    <row r="180" spans="2:9" ht="69.75" customHeight="1" thickBot="1" x14ac:dyDescent="0.25">
      <c r="B180" s="72" t="s">
        <v>379</v>
      </c>
      <c r="C180" s="2" t="s">
        <v>380</v>
      </c>
      <c r="D180" s="9" t="s">
        <v>376</v>
      </c>
      <c r="E180" s="3"/>
      <c r="F180" s="9" t="s">
        <v>12</v>
      </c>
      <c r="G180" s="49"/>
      <c r="H180" s="9">
        <v>20</v>
      </c>
      <c r="I180" s="62">
        <f t="shared" si="6"/>
        <v>0</v>
      </c>
    </row>
    <row r="181" spans="2:9" ht="65.25" customHeight="1" thickBot="1" x14ac:dyDescent="0.25">
      <c r="B181" s="72" t="s">
        <v>381</v>
      </c>
      <c r="C181" s="2" t="s">
        <v>382</v>
      </c>
      <c r="D181" s="9" t="s">
        <v>376</v>
      </c>
      <c r="E181" s="3"/>
      <c r="F181" s="9" t="s">
        <v>12</v>
      </c>
      <c r="G181" s="49"/>
      <c r="H181" s="9">
        <v>20</v>
      </c>
      <c r="I181" s="62">
        <f t="shared" si="6"/>
        <v>0</v>
      </c>
    </row>
    <row r="182" spans="2:9" ht="58.5" customHeight="1" thickBot="1" x14ac:dyDescent="0.25">
      <c r="B182" s="72" t="s">
        <v>383</v>
      </c>
      <c r="C182" s="2" t="s">
        <v>554</v>
      </c>
      <c r="D182" s="9" t="s">
        <v>384</v>
      </c>
      <c r="E182" s="3"/>
      <c r="F182" s="9" t="s">
        <v>12</v>
      </c>
      <c r="G182" s="49"/>
      <c r="H182" s="9">
        <v>20</v>
      </c>
      <c r="I182" s="62">
        <f t="shared" si="6"/>
        <v>0</v>
      </c>
    </row>
    <row r="183" spans="2:9" ht="13.5" thickBot="1" x14ac:dyDescent="0.25">
      <c r="B183" s="72" t="s">
        <v>385</v>
      </c>
      <c r="C183" s="2" t="s">
        <v>386</v>
      </c>
      <c r="D183" s="9" t="s">
        <v>387</v>
      </c>
      <c r="E183" s="3"/>
      <c r="F183" s="9" t="s">
        <v>12</v>
      </c>
      <c r="G183" s="49"/>
      <c r="H183" s="9">
        <v>20</v>
      </c>
      <c r="I183" s="62">
        <f t="shared" si="6"/>
        <v>0</v>
      </c>
    </row>
    <row r="184" spans="2:9" ht="64.5" thickBot="1" x14ac:dyDescent="0.25">
      <c r="B184" s="72" t="s">
        <v>388</v>
      </c>
      <c r="C184" s="2" t="s">
        <v>389</v>
      </c>
      <c r="D184" s="9" t="s">
        <v>387</v>
      </c>
      <c r="E184" s="6"/>
      <c r="F184" s="9" t="s">
        <v>12</v>
      </c>
      <c r="G184" s="49"/>
      <c r="H184" s="9">
        <v>20</v>
      </c>
      <c r="I184" s="62">
        <f t="shared" si="6"/>
        <v>0</v>
      </c>
    </row>
    <row r="185" spans="2:9" ht="64.5" thickBot="1" x14ac:dyDescent="0.25">
      <c r="B185" s="72" t="s">
        <v>390</v>
      </c>
      <c r="C185" s="2" t="s">
        <v>391</v>
      </c>
      <c r="D185" s="9" t="s">
        <v>387</v>
      </c>
      <c r="E185" s="3"/>
      <c r="F185" s="9" t="s">
        <v>12</v>
      </c>
      <c r="G185" s="49"/>
      <c r="H185" s="9">
        <v>20</v>
      </c>
      <c r="I185" s="62">
        <f t="shared" si="6"/>
        <v>0</v>
      </c>
    </row>
    <row r="186" spans="2:9" ht="51.75" thickBot="1" x14ac:dyDescent="0.25">
      <c r="B186" s="72" t="s">
        <v>392</v>
      </c>
      <c r="C186" s="2" t="s">
        <v>393</v>
      </c>
      <c r="D186" s="9" t="s">
        <v>394</v>
      </c>
      <c r="E186" s="3"/>
      <c r="F186" s="9" t="s">
        <v>12</v>
      </c>
      <c r="G186" s="49"/>
      <c r="H186" s="9">
        <v>20</v>
      </c>
      <c r="I186" s="62">
        <f t="shared" si="6"/>
        <v>0</v>
      </c>
    </row>
    <row r="187" spans="2:9" ht="39" thickBot="1" x14ac:dyDescent="0.25">
      <c r="B187" s="72" t="s">
        <v>395</v>
      </c>
      <c r="C187" s="2" t="s">
        <v>396</v>
      </c>
      <c r="D187" s="9" t="s">
        <v>394</v>
      </c>
      <c r="E187" s="3"/>
      <c r="F187" s="9" t="s">
        <v>12</v>
      </c>
      <c r="G187" s="49"/>
      <c r="H187" s="9">
        <v>20</v>
      </c>
      <c r="I187" s="62">
        <f t="shared" si="6"/>
        <v>0</v>
      </c>
    </row>
    <row r="188" spans="2:9" ht="26.25" thickBot="1" x14ac:dyDescent="0.25">
      <c r="B188" s="72" t="s">
        <v>397</v>
      </c>
      <c r="C188" s="2" t="s">
        <v>398</v>
      </c>
      <c r="D188" s="9" t="s">
        <v>399</v>
      </c>
      <c r="E188" s="3"/>
      <c r="F188" s="9" t="s">
        <v>12</v>
      </c>
      <c r="G188" s="49"/>
      <c r="H188" s="9">
        <v>20</v>
      </c>
      <c r="I188" s="62">
        <f t="shared" si="6"/>
        <v>0</v>
      </c>
    </row>
    <row r="189" spans="2:9" ht="26.25" thickBot="1" x14ac:dyDescent="0.25">
      <c r="B189" s="72" t="s">
        <v>400</v>
      </c>
      <c r="C189" s="2" t="s">
        <v>401</v>
      </c>
      <c r="D189" s="9" t="s">
        <v>402</v>
      </c>
      <c r="E189" s="9"/>
      <c r="F189" s="9" t="s">
        <v>12</v>
      </c>
      <c r="G189" s="49"/>
      <c r="H189" s="9">
        <v>20</v>
      </c>
      <c r="I189" s="62">
        <f t="shared" si="6"/>
        <v>0</v>
      </c>
    </row>
    <row r="190" spans="2:9" ht="13.5" thickBot="1" x14ac:dyDescent="0.25">
      <c r="B190" s="72" t="s">
        <v>403</v>
      </c>
      <c r="C190" s="2" t="s">
        <v>404</v>
      </c>
      <c r="D190" s="9" t="s">
        <v>405</v>
      </c>
      <c r="E190" s="9"/>
      <c r="F190" s="9" t="s">
        <v>12</v>
      </c>
      <c r="G190" s="49"/>
      <c r="H190" s="9">
        <v>20</v>
      </c>
      <c r="I190" s="62">
        <f t="shared" si="6"/>
        <v>0</v>
      </c>
    </row>
    <row r="191" spans="2:9" ht="26.25" thickBot="1" x14ac:dyDescent="0.25">
      <c r="B191" s="72" t="s">
        <v>406</v>
      </c>
      <c r="C191" s="2" t="s">
        <v>407</v>
      </c>
      <c r="D191" s="9" t="s">
        <v>408</v>
      </c>
      <c r="E191" s="9"/>
      <c r="F191" s="9" t="s">
        <v>12</v>
      </c>
      <c r="G191" s="49"/>
      <c r="H191" s="9">
        <v>20</v>
      </c>
      <c r="I191" s="62">
        <f t="shared" si="6"/>
        <v>0</v>
      </c>
    </row>
    <row r="192" spans="2:9" ht="39" thickBot="1" x14ac:dyDescent="0.25">
      <c r="B192" s="72" t="s">
        <v>409</v>
      </c>
      <c r="C192" s="2" t="s">
        <v>410</v>
      </c>
      <c r="D192" s="9" t="s">
        <v>411</v>
      </c>
      <c r="E192" s="9"/>
      <c r="F192" s="9" t="s">
        <v>12</v>
      </c>
      <c r="G192" s="49"/>
      <c r="H192" s="9">
        <v>20</v>
      </c>
      <c r="I192" s="62">
        <f t="shared" si="6"/>
        <v>0</v>
      </c>
    </row>
    <row r="193" spans="2:9" ht="26.25" thickBot="1" x14ac:dyDescent="0.25">
      <c r="B193" s="72" t="s">
        <v>412</v>
      </c>
      <c r="C193" s="2" t="s">
        <v>413</v>
      </c>
      <c r="D193" s="9" t="s">
        <v>414</v>
      </c>
      <c r="E193" s="9"/>
      <c r="F193" s="9" t="s">
        <v>12</v>
      </c>
      <c r="G193" s="49"/>
      <c r="H193" s="9">
        <v>20</v>
      </c>
      <c r="I193" s="62">
        <f t="shared" si="6"/>
        <v>0</v>
      </c>
    </row>
    <row r="194" spans="2:9" ht="13.5" thickBot="1" x14ac:dyDescent="0.25">
      <c r="B194" s="72" t="s">
        <v>415</v>
      </c>
      <c r="C194" s="2" t="s">
        <v>416</v>
      </c>
      <c r="D194" s="9" t="s">
        <v>414</v>
      </c>
      <c r="E194" s="9"/>
      <c r="F194" s="9" t="s">
        <v>12</v>
      </c>
      <c r="G194" s="49"/>
      <c r="H194" s="9">
        <v>20</v>
      </c>
      <c r="I194" s="62">
        <f t="shared" si="6"/>
        <v>0</v>
      </c>
    </row>
    <row r="195" spans="2:9" ht="13.5" thickBot="1" x14ac:dyDescent="0.25">
      <c r="B195" s="102" t="s">
        <v>417</v>
      </c>
      <c r="C195" s="103"/>
      <c r="D195" s="103"/>
      <c r="E195" s="103"/>
      <c r="F195" s="103"/>
      <c r="G195" s="103"/>
      <c r="H195" s="104"/>
      <c r="I195" s="62">
        <f>SUM(I177:I194)</f>
        <v>0</v>
      </c>
    </row>
    <row r="196" spans="2:9" ht="13.5" thickBot="1" x14ac:dyDescent="0.25"/>
    <row r="197" spans="2:9" s="21" customFormat="1" ht="39" customHeight="1" thickBot="1" x14ac:dyDescent="0.25">
      <c r="B197" s="18" t="s">
        <v>0</v>
      </c>
      <c r="C197" s="19" t="s">
        <v>1</v>
      </c>
      <c r="D197" s="20" t="s">
        <v>2</v>
      </c>
      <c r="E197" s="20" t="s">
        <v>3</v>
      </c>
      <c r="F197" s="20" t="s">
        <v>4</v>
      </c>
      <c r="G197" s="48" t="s">
        <v>5</v>
      </c>
      <c r="H197" s="20" t="s">
        <v>6</v>
      </c>
      <c r="I197" s="48" t="s">
        <v>7</v>
      </c>
    </row>
    <row r="198" spans="2:9" s="21" customFormat="1" ht="13.5" thickBot="1" x14ac:dyDescent="0.25">
      <c r="B198" s="90" t="s">
        <v>418</v>
      </c>
      <c r="C198" s="91"/>
      <c r="D198" s="91"/>
      <c r="E198" s="91"/>
      <c r="F198" s="91"/>
      <c r="G198" s="91"/>
      <c r="H198" s="91"/>
      <c r="I198" s="92"/>
    </row>
    <row r="199" spans="2:9" ht="39" thickBot="1" x14ac:dyDescent="0.25">
      <c r="B199" s="72" t="s">
        <v>419</v>
      </c>
      <c r="C199" s="2" t="s">
        <v>420</v>
      </c>
      <c r="D199" s="9" t="s">
        <v>421</v>
      </c>
      <c r="E199" s="9"/>
      <c r="F199" s="9" t="s">
        <v>12</v>
      </c>
      <c r="G199" s="49"/>
      <c r="H199" s="9">
        <v>1000</v>
      </c>
      <c r="I199" s="62">
        <f>G199*H199</f>
        <v>0</v>
      </c>
    </row>
    <row r="200" spans="2:9" ht="26.25" thickBot="1" x14ac:dyDescent="0.25">
      <c r="B200" s="72" t="s">
        <v>422</v>
      </c>
      <c r="C200" s="2" t="s">
        <v>423</v>
      </c>
      <c r="D200" s="9" t="s">
        <v>421</v>
      </c>
      <c r="E200" s="3"/>
      <c r="F200" s="9" t="s">
        <v>12</v>
      </c>
      <c r="G200" s="49"/>
      <c r="H200" s="9">
        <v>500</v>
      </c>
      <c r="I200" s="62">
        <f t="shared" ref="I200:I201" si="7">G200*H200</f>
        <v>0</v>
      </c>
    </row>
    <row r="201" spans="2:9" ht="26.25" thickBot="1" x14ac:dyDescent="0.25">
      <c r="B201" s="72" t="s">
        <v>424</v>
      </c>
      <c r="C201" s="2" t="s">
        <v>425</v>
      </c>
      <c r="D201" s="9" t="s">
        <v>421</v>
      </c>
      <c r="E201" s="3"/>
      <c r="F201" s="9" t="s">
        <v>12</v>
      </c>
      <c r="G201" s="49"/>
      <c r="H201" s="9">
        <v>500</v>
      </c>
      <c r="I201" s="62">
        <f t="shared" si="7"/>
        <v>0</v>
      </c>
    </row>
    <row r="202" spans="2:9" ht="13.5" thickBot="1" x14ac:dyDescent="0.25">
      <c r="B202" s="102" t="s">
        <v>426</v>
      </c>
      <c r="C202" s="103"/>
      <c r="D202" s="103"/>
      <c r="E202" s="103"/>
      <c r="F202" s="103"/>
      <c r="G202" s="103"/>
      <c r="H202" s="104"/>
      <c r="I202" s="62">
        <f>SUM(I199:I201)</f>
        <v>0</v>
      </c>
    </row>
    <row r="203" spans="2:9" x14ac:dyDescent="0.2">
      <c r="B203" s="13"/>
    </row>
    <row r="204" spans="2:9" ht="13.5" thickBot="1" x14ac:dyDescent="0.25">
      <c r="B204" s="13"/>
    </row>
    <row r="205" spans="2:9" s="21" customFormat="1" ht="38.25" customHeight="1" thickBot="1" x14ac:dyDescent="0.25">
      <c r="B205" s="18" t="s">
        <v>0</v>
      </c>
      <c r="C205" s="19" t="s">
        <v>1</v>
      </c>
      <c r="D205" s="20" t="s">
        <v>2</v>
      </c>
      <c r="E205" s="20" t="s">
        <v>3</v>
      </c>
      <c r="F205" s="20" t="s">
        <v>4</v>
      </c>
      <c r="G205" s="48" t="s">
        <v>5</v>
      </c>
      <c r="H205" s="20" t="s">
        <v>6</v>
      </c>
      <c r="I205" s="48" t="s">
        <v>7</v>
      </c>
    </row>
    <row r="206" spans="2:9" s="21" customFormat="1" ht="13.5" thickBot="1" x14ac:dyDescent="0.25">
      <c r="B206" s="90" t="s">
        <v>427</v>
      </c>
      <c r="C206" s="91"/>
      <c r="D206" s="91"/>
      <c r="E206" s="91"/>
      <c r="F206" s="91"/>
      <c r="G206" s="91"/>
      <c r="H206" s="91"/>
      <c r="I206" s="92"/>
    </row>
    <row r="207" spans="2:9" ht="64.5" thickBot="1" x14ac:dyDescent="0.25">
      <c r="B207" s="72" t="s">
        <v>428</v>
      </c>
      <c r="C207" s="2" t="s">
        <v>429</v>
      </c>
      <c r="D207" s="9" t="s">
        <v>430</v>
      </c>
      <c r="E207" s="9"/>
      <c r="F207" s="9" t="s">
        <v>12</v>
      </c>
      <c r="G207" s="49"/>
      <c r="H207" s="9">
        <v>25</v>
      </c>
      <c r="I207" s="62">
        <f>G207*H207</f>
        <v>0</v>
      </c>
    </row>
    <row r="208" spans="2:9" ht="51.75" thickBot="1" x14ac:dyDescent="0.25">
      <c r="B208" s="72" t="s">
        <v>431</v>
      </c>
      <c r="C208" s="2" t="s">
        <v>432</v>
      </c>
      <c r="D208" s="9" t="s">
        <v>430</v>
      </c>
      <c r="E208" s="3"/>
      <c r="F208" s="9" t="s">
        <v>12</v>
      </c>
      <c r="G208" s="49"/>
      <c r="H208" s="9">
        <v>25</v>
      </c>
      <c r="I208" s="62">
        <f>G208*H208</f>
        <v>0</v>
      </c>
    </row>
    <row r="209" spans="2:9" ht="13.5" thickBot="1" x14ac:dyDescent="0.25">
      <c r="B209" s="102" t="s">
        <v>433</v>
      </c>
      <c r="C209" s="103"/>
      <c r="D209" s="103"/>
      <c r="E209" s="103"/>
      <c r="F209" s="103"/>
      <c r="G209" s="103"/>
      <c r="H209" s="104"/>
      <c r="I209" s="62">
        <f>SUM(I207:I208)</f>
        <v>0</v>
      </c>
    </row>
    <row r="211" spans="2:9" ht="13.5" thickBot="1" x14ac:dyDescent="0.25">
      <c r="B211" s="13"/>
    </row>
    <row r="212" spans="2:9" s="21" customFormat="1" ht="39.75" customHeight="1" thickBot="1" x14ac:dyDescent="0.25">
      <c r="B212" s="18" t="s">
        <v>0</v>
      </c>
      <c r="C212" s="19" t="s">
        <v>1</v>
      </c>
      <c r="D212" s="20" t="s">
        <v>2</v>
      </c>
      <c r="E212" s="20" t="s">
        <v>3</v>
      </c>
      <c r="F212" s="20" t="s">
        <v>4</v>
      </c>
      <c r="G212" s="48" t="s">
        <v>5</v>
      </c>
      <c r="H212" s="20" t="s">
        <v>6</v>
      </c>
      <c r="I212" s="48" t="s">
        <v>7</v>
      </c>
    </row>
    <row r="213" spans="2:9" s="21" customFormat="1" ht="13.5" thickBot="1" x14ac:dyDescent="0.25">
      <c r="B213" s="90" t="s">
        <v>434</v>
      </c>
      <c r="C213" s="91"/>
      <c r="D213" s="91"/>
      <c r="E213" s="91"/>
      <c r="F213" s="91"/>
      <c r="G213" s="91"/>
      <c r="H213" s="91"/>
      <c r="I213" s="92"/>
    </row>
    <row r="214" spans="2:9" ht="77.25" thickBot="1" x14ac:dyDescent="0.25">
      <c r="B214" s="72" t="s">
        <v>435</v>
      </c>
      <c r="C214" s="2" t="s">
        <v>436</v>
      </c>
      <c r="D214" s="9" t="s">
        <v>437</v>
      </c>
      <c r="E214" s="9" t="s">
        <v>438</v>
      </c>
      <c r="F214" s="9" t="s">
        <v>12</v>
      </c>
      <c r="G214" s="49"/>
      <c r="H214" s="9">
        <v>50</v>
      </c>
      <c r="I214" s="62">
        <f>G214*H214</f>
        <v>0</v>
      </c>
    </row>
    <row r="215" spans="2:9" ht="13.5" thickBot="1" x14ac:dyDescent="0.25">
      <c r="B215" s="72" t="s">
        <v>439</v>
      </c>
      <c r="C215" s="2" t="s">
        <v>440</v>
      </c>
      <c r="D215" s="9" t="s">
        <v>441</v>
      </c>
      <c r="E215" s="9"/>
      <c r="F215" s="9" t="s">
        <v>12</v>
      </c>
      <c r="G215" s="49"/>
      <c r="H215" s="9">
        <v>50</v>
      </c>
      <c r="I215" s="62">
        <f t="shared" ref="I215:I216" si="8">G215*H215</f>
        <v>0</v>
      </c>
    </row>
    <row r="216" spans="2:9" ht="51.75" thickBot="1" x14ac:dyDescent="0.25">
      <c r="B216" s="72" t="s">
        <v>442</v>
      </c>
      <c r="C216" s="2" t="s">
        <v>443</v>
      </c>
      <c r="D216" s="3"/>
      <c r="E216" s="9" t="s">
        <v>444</v>
      </c>
      <c r="F216" s="9" t="s">
        <v>12</v>
      </c>
      <c r="G216" s="49"/>
      <c r="H216" s="9">
        <v>50</v>
      </c>
      <c r="I216" s="62">
        <f t="shared" si="8"/>
        <v>0</v>
      </c>
    </row>
    <row r="217" spans="2:9" ht="13.5" thickBot="1" x14ac:dyDescent="0.25">
      <c r="B217" s="102" t="s">
        <v>445</v>
      </c>
      <c r="C217" s="103"/>
      <c r="D217" s="103"/>
      <c r="E217" s="103"/>
      <c r="F217" s="103"/>
      <c r="G217" s="103"/>
      <c r="H217" s="104"/>
      <c r="I217" s="62">
        <f>SUM(I214:I216)</f>
        <v>0</v>
      </c>
    </row>
    <row r="219" spans="2:9" ht="13.5" thickBot="1" x14ac:dyDescent="0.25">
      <c r="B219" s="13"/>
    </row>
    <row r="220" spans="2:9" s="21" customFormat="1" ht="40.5" customHeight="1" thickBot="1" x14ac:dyDescent="0.25">
      <c r="B220" s="18" t="s">
        <v>0</v>
      </c>
      <c r="C220" s="19" t="s">
        <v>1</v>
      </c>
      <c r="D220" s="20" t="s">
        <v>2</v>
      </c>
      <c r="E220" s="20" t="s">
        <v>3</v>
      </c>
      <c r="F220" s="20" t="s">
        <v>4</v>
      </c>
      <c r="G220" s="48" t="s">
        <v>5</v>
      </c>
      <c r="H220" s="20" t="s">
        <v>6</v>
      </c>
      <c r="I220" s="48" t="s">
        <v>7</v>
      </c>
    </row>
    <row r="221" spans="2:9" s="21" customFormat="1" ht="13.5" thickBot="1" x14ac:dyDescent="0.25">
      <c r="B221" s="90" t="s">
        <v>615</v>
      </c>
      <c r="C221" s="91"/>
      <c r="D221" s="91"/>
      <c r="E221" s="91"/>
      <c r="F221" s="91"/>
      <c r="G221" s="91"/>
      <c r="H221" s="91"/>
      <c r="I221" s="92"/>
    </row>
    <row r="222" spans="2:9" ht="39" thickBot="1" x14ac:dyDescent="0.25">
      <c r="B222" s="72" t="s">
        <v>446</v>
      </c>
      <c r="C222" s="2" t="s">
        <v>447</v>
      </c>
      <c r="D222" s="3"/>
      <c r="E222" s="9"/>
      <c r="F222" s="9" t="s">
        <v>448</v>
      </c>
      <c r="G222" s="49"/>
      <c r="H222" s="9">
        <v>500</v>
      </c>
      <c r="I222" s="62">
        <f>G222*H222</f>
        <v>0</v>
      </c>
    </row>
    <row r="223" spans="2:9" ht="64.5" thickBot="1" x14ac:dyDescent="0.25">
      <c r="B223" s="72" t="s">
        <v>449</v>
      </c>
      <c r="C223" s="2" t="s">
        <v>450</v>
      </c>
      <c r="D223" s="3"/>
      <c r="E223" s="3"/>
      <c r="F223" s="9" t="s">
        <v>448</v>
      </c>
      <c r="G223" s="49"/>
      <c r="H223" s="9">
        <v>500</v>
      </c>
      <c r="I223" s="62">
        <f t="shared" ref="I223:I237" si="9">G223*H223</f>
        <v>0</v>
      </c>
    </row>
    <row r="224" spans="2:9" ht="133.5" customHeight="1" thickBot="1" x14ac:dyDescent="0.25">
      <c r="B224" s="72" t="s">
        <v>451</v>
      </c>
      <c r="C224" s="2" t="s">
        <v>452</v>
      </c>
      <c r="D224" s="3"/>
      <c r="E224" s="3"/>
      <c r="F224" s="9" t="s">
        <v>448</v>
      </c>
      <c r="G224" s="49"/>
      <c r="H224" s="9">
        <v>500</v>
      </c>
      <c r="I224" s="62">
        <f t="shared" si="9"/>
        <v>0</v>
      </c>
    </row>
    <row r="225" spans="2:9" ht="82.5" customHeight="1" thickBot="1" x14ac:dyDescent="0.25">
      <c r="B225" s="72" t="s">
        <v>453</v>
      </c>
      <c r="C225" s="2" t="s">
        <v>454</v>
      </c>
      <c r="D225" s="3"/>
      <c r="E225" s="3"/>
      <c r="F225" s="9" t="s">
        <v>448</v>
      </c>
      <c r="G225" s="49"/>
      <c r="H225" s="9">
        <v>500</v>
      </c>
      <c r="I225" s="62">
        <f t="shared" si="9"/>
        <v>0</v>
      </c>
    </row>
    <row r="226" spans="2:9" ht="79.5" customHeight="1" thickBot="1" x14ac:dyDescent="0.25">
      <c r="B226" s="72" t="s">
        <v>455</v>
      </c>
      <c r="C226" s="2" t="s">
        <v>456</v>
      </c>
      <c r="D226" s="3"/>
      <c r="E226" s="3"/>
      <c r="F226" s="9" t="s">
        <v>448</v>
      </c>
      <c r="G226" s="49"/>
      <c r="H226" s="9">
        <v>500</v>
      </c>
      <c r="I226" s="62">
        <f t="shared" si="9"/>
        <v>0</v>
      </c>
    </row>
    <row r="227" spans="2:9" ht="79.5" customHeight="1" thickBot="1" x14ac:dyDescent="0.25">
      <c r="B227" s="72" t="s">
        <v>457</v>
      </c>
      <c r="C227" s="2" t="s">
        <v>458</v>
      </c>
      <c r="D227" s="3"/>
      <c r="E227" s="3"/>
      <c r="F227" s="9" t="s">
        <v>448</v>
      </c>
      <c r="G227" s="49"/>
      <c r="H227" s="9">
        <v>500</v>
      </c>
      <c r="I227" s="62">
        <f>G227*H227</f>
        <v>0</v>
      </c>
    </row>
    <row r="228" spans="2:9" ht="90" thickBot="1" x14ac:dyDescent="0.25">
      <c r="B228" s="72" t="s">
        <v>459</v>
      </c>
      <c r="C228" s="2" t="s">
        <v>460</v>
      </c>
      <c r="D228" s="14"/>
      <c r="E228" s="3"/>
      <c r="F228" s="9" t="s">
        <v>448</v>
      </c>
      <c r="G228" s="49"/>
      <c r="H228" s="9">
        <v>500</v>
      </c>
      <c r="I228" s="62">
        <f t="shared" si="9"/>
        <v>0</v>
      </c>
    </row>
    <row r="229" spans="2:9" ht="64.5" thickBot="1" x14ac:dyDescent="0.25">
      <c r="B229" s="72" t="s">
        <v>461</v>
      </c>
      <c r="C229" s="2" t="s">
        <v>462</v>
      </c>
      <c r="D229" s="3"/>
      <c r="E229" s="6"/>
      <c r="F229" s="9" t="s">
        <v>448</v>
      </c>
      <c r="G229" s="49"/>
      <c r="H229" s="9">
        <v>500</v>
      </c>
      <c r="I229" s="62">
        <f t="shared" si="9"/>
        <v>0</v>
      </c>
    </row>
    <row r="230" spans="2:9" ht="26.25" thickBot="1" x14ac:dyDescent="0.25">
      <c r="B230" s="72" t="s">
        <v>463</v>
      </c>
      <c r="C230" s="2" t="s">
        <v>609</v>
      </c>
      <c r="D230" s="3"/>
      <c r="E230" s="6"/>
      <c r="F230" s="9" t="s">
        <v>448</v>
      </c>
      <c r="G230" s="49"/>
      <c r="H230" s="9">
        <v>500</v>
      </c>
      <c r="I230" s="62">
        <f t="shared" si="9"/>
        <v>0</v>
      </c>
    </row>
    <row r="231" spans="2:9" ht="13.5" thickBot="1" x14ac:dyDescent="0.25">
      <c r="B231" s="72" t="s">
        <v>464</v>
      </c>
      <c r="C231" s="2" t="s">
        <v>610</v>
      </c>
      <c r="D231" s="3"/>
      <c r="E231" s="6"/>
      <c r="F231" s="9" t="s">
        <v>448</v>
      </c>
      <c r="G231" s="49"/>
      <c r="H231" s="9">
        <v>500</v>
      </c>
      <c r="I231" s="62">
        <f>G231*H231</f>
        <v>0</v>
      </c>
    </row>
    <row r="232" spans="2:9" ht="13.5" thickBot="1" x14ac:dyDescent="0.25">
      <c r="B232" s="72" t="s">
        <v>465</v>
      </c>
      <c r="C232" s="2" t="s">
        <v>555</v>
      </c>
      <c r="D232" s="3"/>
      <c r="E232" s="3"/>
      <c r="F232" s="9" t="s">
        <v>448</v>
      </c>
      <c r="G232" s="49"/>
      <c r="H232" s="9">
        <v>500</v>
      </c>
      <c r="I232" s="62">
        <f t="shared" si="9"/>
        <v>0</v>
      </c>
    </row>
    <row r="233" spans="2:9" ht="13.5" thickBot="1" x14ac:dyDescent="0.25">
      <c r="B233" s="72" t="s">
        <v>466</v>
      </c>
      <c r="C233" s="2" t="s">
        <v>467</v>
      </c>
      <c r="D233" s="3"/>
      <c r="E233" s="3"/>
      <c r="F233" s="9" t="s">
        <v>448</v>
      </c>
      <c r="G233" s="49"/>
      <c r="H233" s="9">
        <v>500</v>
      </c>
      <c r="I233" s="62">
        <f t="shared" si="9"/>
        <v>0</v>
      </c>
    </row>
    <row r="234" spans="2:9" ht="16.5" customHeight="1" thickBot="1" x14ac:dyDescent="0.25">
      <c r="B234" s="72" t="s">
        <v>468</v>
      </c>
      <c r="C234" s="2" t="s">
        <v>469</v>
      </c>
      <c r="D234" s="3"/>
      <c r="E234" s="9"/>
      <c r="F234" s="9" t="s">
        <v>448</v>
      </c>
      <c r="G234" s="49"/>
      <c r="H234" s="9">
        <v>500</v>
      </c>
      <c r="I234" s="62">
        <f t="shared" si="9"/>
        <v>0</v>
      </c>
    </row>
    <row r="235" spans="2:9" ht="13.5" thickBot="1" x14ac:dyDescent="0.25">
      <c r="B235" s="72" t="s">
        <v>470</v>
      </c>
      <c r="C235" s="2" t="s">
        <v>471</v>
      </c>
      <c r="D235" s="3"/>
      <c r="E235" s="9"/>
      <c r="F235" s="9" t="s">
        <v>448</v>
      </c>
      <c r="G235" s="49"/>
      <c r="H235" s="9">
        <v>500</v>
      </c>
      <c r="I235" s="62">
        <f t="shared" si="9"/>
        <v>0</v>
      </c>
    </row>
    <row r="236" spans="2:9" ht="13.5" thickBot="1" x14ac:dyDescent="0.25">
      <c r="B236" s="72" t="s">
        <v>613</v>
      </c>
      <c r="C236" s="2" t="s">
        <v>556</v>
      </c>
      <c r="D236" s="3"/>
      <c r="E236" s="9"/>
      <c r="F236" s="9" t="s">
        <v>448</v>
      </c>
      <c r="G236" s="49"/>
      <c r="H236" s="9">
        <v>500</v>
      </c>
      <c r="I236" s="62">
        <f>G236*H236</f>
        <v>0</v>
      </c>
    </row>
    <row r="237" spans="2:9" ht="16.5" customHeight="1" thickBot="1" x14ac:dyDescent="0.25">
      <c r="B237" s="72" t="s">
        <v>614</v>
      </c>
      <c r="C237" s="2" t="s">
        <v>472</v>
      </c>
      <c r="D237" s="3"/>
      <c r="E237" s="9"/>
      <c r="F237" s="9" t="s">
        <v>448</v>
      </c>
      <c r="G237" s="49"/>
      <c r="H237" s="9">
        <v>500</v>
      </c>
      <c r="I237" s="62">
        <f t="shared" si="9"/>
        <v>0</v>
      </c>
    </row>
    <row r="238" spans="2:9" ht="13.5" thickBot="1" x14ac:dyDescent="0.25">
      <c r="B238" s="102" t="s">
        <v>473</v>
      </c>
      <c r="C238" s="103"/>
      <c r="D238" s="103"/>
      <c r="E238" s="103"/>
      <c r="F238" s="103"/>
      <c r="G238" s="103"/>
      <c r="H238" s="104"/>
      <c r="I238" s="62">
        <f>SUM(I222:I237)</f>
        <v>0</v>
      </c>
    </row>
    <row r="239" spans="2:9" x14ac:dyDescent="0.2">
      <c r="B239" s="15"/>
    </row>
    <row r="240" spans="2:9" ht="13.5" thickBot="1" x14ac:dyDescent="0.25">
      <c r="B240" s="13"/>
    </row>
    <row r="241" spans="2:9" s="21" customFormat="1" ht="41.25" customHeight="1" thickBot="1" x14ac:dyDescent="0.25">
      <c r="B241" s="18" t="s">
        <v>0</v>
      </c>
      <c r="C241" s="19" t="s">
        <v>1</v>
      </c>
      <c r="D241" s="20" t="s">
        <v>2</v>
      </c>
      <c r="E241" s="20" t="s">
        <v>3</v>
      </c>
      <c r="F241" s="20" t="s">
        <v>4</v>
      </c>
      <c r="G241" s="48" t="s">
        <v>5</v>
      </c>
      <c r="H241" s="20" t="s">
        <v>6</v>
      </c>
      <c r="I241" s="48" t="s">
        <v>7</v>
      </c>
    </row>
    <row r="242" spans="2:9" s="21" customFormat="1" ht="13.5" thickBot="1" x14ac:dyDescent="0.25">
      <c r="B242" s="90" t="s">
        <v>474</v>
      </c>
      <c r="C242" s="91"/>
      <c r="D242" s="91"/>
      <c r="E242" s="91"/>
      <c r="F242" s="91"/>
      <c r="G242" s="91"/>
      <c r="H242" s="91"/>
      <c r="I242" s="92"/>
    </row>
    <row r="243" spans="2:9" ht="173.25" customHeight="1" thickBot="1" x14ac:dyDescent="0.25">
      <c r="B243" s="72" t="s">
        <v>475</v>
      </c>
      <c r="C243" s="2" t="s">
        <v>557</v>
      </c>
      <c r="D243" s="3"/>
      <c r="E243" s="9"/>
      <c r="F243" s="9" t="s">
        <v>476</v>
      </c>
      <c r="G243" s="49"/>
      <c r="H243" s="9">
        <v>100</v>
      </c>
      <c r="I243" s="62">
        <f>G243*H243</f>
        <v>0</v>
      </c>
    </row>
    <row r="244" spans="2:9" ht="39" thickBot="1" x14ac:dyDescent="0.25">
      <c r="B244" s="72" t="s">
        <v>477</v>
      </c>
      <c r="C244" s="2" t="s">
        <v>478</v>
      </c>
      <c r="D244" s="3"/>
      <c r="E244" s="3"/>
      <c r="F244" s="9" t="s">
        <v>448</v>
      </c>
      <c r="G244" s="49"/>
      <c r="H244" s="9">
        <v>600</v>
      </c>
      <c r="I244" s="62">
        <f t="shared" ref="I244:I259" si="10">G244*H244</f>
        <v>0</v>
      </c>
    </row>
    <row r="245" spans="2:9" ht="133.5" customHeight="1" thickBot="1" x14ac:dyDescent="0.25">
      <c r="B245" s="72" t="s">
        <v>479</v>
      </c>
      <c r="C245" s="2" t="s">
        <v>480</v>
      </c>
      <c r="D245" s="3"/>
      <c r="E245" s="3"/>
      <c r="F245" s="9" t="s">
        <v>448</v>
      </c>
      <c r="G245" s="49"/>
      <c r="H245" s="9">
        <v>600</v>
      </c>
      <c r="I245" s="62">
        <f t="shared" si="10"/>
        <v>0</v>
      </c>
    </row>
    <row r="246" spans="2:9" ht="107.25" customHeight="1" thickBot="1" x14ac:dyDescent="0.25">
      <c r="B246" s="72" t="s">
        <v>481</v>
      </c>
      <c r="C246" s="2" t="s">
        <v>482</v>
      </c>
      <c r="D246" s="3"/>
      <c r="E246" s="3"/>
      <c r="F246" s="9" t="s">
        <v>448</v>
      </c>
      <c r="G246" s="49"/>
      <c r="H246" s="9">
        <v>300</v>
      </c>
      <c r="I246" s="62">
        <f t="shared" si="10"/>
        <v>0</v>
      </c>
    </row>
    <row r="247" spans="2:9" ht="39" thickBot="1" x14ac:dyDescent="0.25">
      <c r="B247" s="72" t="s">
        <v>483</v>
      </c>
      <c r="C247" s="2" t="s">
        <v>484</v>
      </c>
      <c r="D247" s="3"/>
      <c r="E247" s="3"/>
      <c r="F247" s="9" t="s">
        <v>448</v>
      </c>
      <c r="G247" s="49"/>
      <c r="H247" s="9">
        <v>100</v>
      </c>
      <c r="I247" s="62">
        <f t="shared" si="10"/>
        <v>0</v>
      </c>
    </row>
    <row r="248" spans="2:9" ht="102.75" thickBot="1" x14ac:dyDescent="0.25">
      <c r="B248" s="72" t="s">
        <v>485</v>
      </c>
      <c r="C248" s="2" t="s">
        <v>486</v>
      </c>
      <c r="D248" s="14"/>
      <c r="E248" s="3"/>
      <c r="F248" s="9" t="s">
        <v>448</v>
      </c>
      <c r="G248" s="49"/>
      <c r="H248" s="9">
        <v>100</v>
      </c>
      <c r="I248" s="62">
        <f t="shared" si="10"/>
        <v>0</v>
      </c>
    </row>
    <row r="249" spans="2:9" ht="279.75" customHeight="1" thickBot="1" x14ac:dyDescent="0.25">
      <c r="B249" s="72" t="s">
        <v>487</v>
      </c>
      <c r="C249" s="2" t="s">
        <v>488</v>
      </c>
      <c r="D249" s="3"/>
      <c r="E249" s="6"/>
      <c r="F249" s="9" t="s">
        <v>448</v>
      </c>
      <c r="G249" s="49"/>
      <c r="H249" s="9">
        <v>300</v>
      </c>
      <c r="I249" s="62">
        <f t="shared" si="10"/>
        <v>0</v>
      </c>
    </row>
    <row r="250" spans="2:9" ht="81" customHeight="1" thickBot="1" x14ac:dyDescent="0.25">
      <c r="B250" s="72" t="s">
        <v>489</v>
      </c>
      <c r="C250" s="2" t="s">
        <v>490</v>
      </c>
      <c r="D250" s="3"/>
      <c r="E250" s="3"/>
      <c r="F250" s="9" t="s">
        <v>448</v>
      </c>
      <c r="G250" s="49"/>
      <c r="H250" s="9">
        <v>100</v>
      </c>
      <c r="I250" s="62">
        <f t="shared" si="10"/>
        <v>0</v>
      </c>
    </row>
    <row r="251" spans="2:9" ht="56.25" customHeight="1" thickBot="1" x14ac:dyDescent="0.25">
      <c r="B251" s="72" t="s">
        <v>491</v>
      </c>
      <c r="C251" s="2" t="s">
        <v>492</v>
      </c>
      <c r="D251" s="3"/>
      <c r="E251" s="3"/>
      <c r="F251" s="9" t="s">
        <v>448</v>
      </c>
      <c r="G251" s="49"/>
      <c r="H251" s="9">
        <v>20</v>
      </c>
      <c r="I251" s="62">
        <f t="shared" si="10"/>
        <v>0</v>
      </c>
    </row>
    <row r="252" spans="2:9" ht="174.75" customHeight="1" thickBot="1" x14ac:dyDescent="0.25">
      <c r="B252" s="72" t="s">
        <v>493</v>
      </c>
      <c r="C252" s="2" t="s">
        <v>494</v>
      </c>
      <c r="D252" s="3"/>
      <c r="E252" s="3"/>
      <c r="F252" s="9" t="s">
        <v>448</v>
      </c>
      <c r="G252" s="49"/>
      <c r="H252" s="9">
        <v>50</v>
      </c>
      <c r="I252" s="62">
        <f t="shared" si="10"/>
        <v>0</v>
      </c>
    </row>
    <row r="253" spans="2:9" ht="108.75" customHeight="1" thickBot="1" x14ac:dyDescent="0.25">
      <c r="B253" s="72" t="s">
        <v>495</v>
      </c>
      <c r="C253" s="2" t="s">
        <v>496</v>
      </c>
      <c r="D253" s="3"/>
      <c r="E253" s="3"/>
      <c r="F253" s="9" t="s">
        <v>448</v>
      </c>
      <c r="G253" s="49"/>
      <c r="H253" s="9">
        <v>50</v>
      </c>
      <c r="I253" s="62">
        <f t="shared" si="10"/>
        <v>0</v>
      </c>
    </row>
    <row r="254" spans="2:9" ht="26.25" thickBot="1" x14ac:dyDescent="0.25">
      <c r="B254" s="72" t="s">
        <v>497</v>
      </c>
      <c r="C254" s="2" t="s">
        <v>498</v>
      </c>
      <c r="D254" s="3"/>
      <c r="E254" s="3"/>
      <c r="F254" s="9" t="s">
        <v>448</v>
      </c>
      <c r="G254" s="49"/>
      <c r="H254" s="9">
        <v>50</v>
      </c>
      <c r="I254" s="62">
        <f t="shared" si="10"/>
        <v>0</v>
      </c>
    </row>
    <row r="255" spans="2:9" ht="33" customHeight="1" thickBot="1" x14ac:dyDescent="0.25">
      <c r="B255" s="72" t="s">
        <v>499</v>
      </c>
      <c r="C255" s="2" t="s">
        <v>500</v>
      </c>
      <c r="D255" s="3"/>
      <c r="E255" s="3"/>
      <c r="F255" s="9" t="s">
        <v>448</v>
      </c>
      <c r="G255" s="49"/>
      <c r="H255" s="9">
        <v>50</v>
      </c>
      <c r="I255" s="62">
        <f t="shared" si="10"/>
        <v>0</v>
      </c>
    </row>
    <row r="256" spans="2:9" ht="26.25" thickBot="1" x14ac:dyDescent="0.25">
      <c r="B256" s="72" t="s">
        <v>501</v>
      </c>
      <c r="C256" s="2" t="s">
        <v>502</v>
      </c>
      <c r="D256" s="3"/>
      <c r="E256" s="9"/>
      <c r="F256" s="9" t="s">
        <v>448</v>
      </c>
      <c r="G256" s="49"/>
      <c r="H256" s="9">
        <v>50</v>
      </c>
      <c r="I256" s="62">
        <f t="shared" si="10"/>
        <v>0</v>
      </c>
    </row>
    <row r="257" spans="2:9" ht="39" thickBot="1" x14ac:dyDescent="0.25">
      <c r="B257" s="72" t="s">
        <v>503</v>
      </c>
      <c r="C257" s="2" t="s">
        <v>504</v>
      </c>
      <c r="D257" s="3"/>
      <c r="E257" s="9"/>
      <c r="F257" s="9" t="s">
        <v>448</v>
      </c>
      <c r="G257" s="49"/>
      <c r="H257" s="9">
        <v>50</v>
      </c>
      <c r="I257" s="62">
        <f t="shared" si="10"/>
        <v>0</v>
      </c>
    </row>
    <row r="258" spans="2:9" ht="44.25" customHeight="1" thickBot="1" x14ac:dyDescent="0.25">
      <c r="B258" s="72" t="s">
        <v>505</v>
      </c>
      <c r="C258" s="2" t="s">
        <v>506</v>
      </c>
      <c r="D258" s="3"/>
      <c r="E258" s="9"/>
      <c r="F258" s="9" t="s">
        <v>448</v>
      </c>
      <c r="G258" s="49"/>
      <c r="H258" s="9">
        <v>15</v>
      </c>
      <c r="I258" s="62">
        <f t="shared" si="10"/>
        <v>0</v>
      </c>
    </row>
    <row r="259" spans="2:9" ht="27.75" customHeight="1" thickBot="1" x14ac:dyDescent="0.25">
      <c r="B259" s="72" t="s">
        <v>507</v>
      </c>
      <c r="C259" s="2" t="s">
        <v>508</v>
      </c>
      <c r="D259" s="3"/>
      <c r="E259" s="9"/>
      <c r="F259" s="9" t="s">
        <v>448</v>
      </c>
      <c r="G259" s="49"/>
      <c r="H259" s="9">
        <v>5</v>
      </c>
      <c r="I259" s="62">
        <f t="shared" si="10"/>
        <v>0</v>
      </c>
    </row>
    <row r="260" spans="2:9" ht="13.5" thickBot="1" x14ac:dyDescent="0.25">
      <c r="B260" s="102" t="s">
        <v>509</v>
      </c>
      <c r="C260" s="103"/>
      <c r="D260" s="103"/>
      <c r="E260" s="103"/>
      <c r="F260" s="103"/>
      <c r="G260" s="103"/>
      <c r="H260" s="104"/>
      <c r="I260" s="62">
        <f>SUM(I243:I259)</f>
        <v>0</v>
      </c>
    </row>
    <row r="261" spans="2:9" ht="13.5" thickBot="1" x14ac:dyDescent="0.25"/>
    <row r="262" spans="2:9" s="21" customFormat="1" ht="39" customHeight="1" thickBot="1" x14ac:dyDescent="0.25">
      <c r="B262" s="18" t="s">
        <v>0</v>
      </c>
      <c r="C262" s="19" t="s">
        <v>1</v>
      </c>
      <c r="D262" s="20" t="s">
        <v>2</v>
      </c>
      <c r="E262" s="20" t="s">
        <v>3</v>
      </c>
      <c r="F262" s="20" t="s">
        <v>4</v>
      </c>
      <c r="G262" s="48" t="s">
        <v>5</v>
      </c>
      <c r="H262" s="20" t="s">
        <v>6</v>
      </c>
      <c r="I262" s="48" t="s">
        <v>7</v>
      </c>
    </row>
    <row r="263" spans="2:9" s="21" customFormat="1" ht="13.5" thickBot="1" x14ac:dyDescent="0.25">
      <c r="B263" s="90" t="s">
        <v>510</v>
      </c>
      <c r="C263" s="91"/>
      <c r="D263" s="91"/>
      <c r="E263" s="91"/>
      <c r="F263" s="91"/>
      <c r="G263" s="91"/>
      <c r="H263" s="91"/>
      <c r="I263" s="92"/>
    </row>
    <row r="264" spans="2:9" ht="13.5" thickBot="1" x14ac:dyDescent="0.25">
      <c r="B264" s="72" t="s">
        <v>511</v>
      </c>
      <c r="C264" s="2" t="s">
        <v>512</v>
      </c>
      <c r="D264" s="16"/>
      <c r="E264" s="9"/>
      <c r="F264" s="9" t="s">
        <v>448</v>
      </c>
      <c r="G264" s="49"/>
      <c r="H264" s="9">
        <v>500</v>
      </c>
      <c r="I264" s="62">
        <f>G264*H264</f>
        <v>0</v>
      </c>
    </row>
    <row r="265" spans="2:9" ht="13.5" thickBot="1" x14ac:dyDescent="0.25">
      <c r="B265" s="72" t="s">
        <v>513</v>
      </c>
      <c r="C265" s="2" t="s">
        <v>623</v>
      </c>
      <c r="D265" s="16"/>
      <c r="E265" s="9"/>
      <c r="F265" s="9" t="s">
        <v>448</v>
      </c>
      <c r="G265" s="49"/>
      <c r="H265" s="9">
        <v>500</v>
      </c>
      <c r="I265" s="62">
        <f t="shared" ref="I265:I281" si="11">G265*H265</f>
        <v>0</v>
      </c>
    </row>
    <row r="266" spans="2:9" ht="13.5" thickBot="1" x14ac:dyDescent="0.25">
      <c r="B266" s="72" t="s">
        <v>515</v>
      </c>
      <c r="C266" s="2" t="s">
        <v>514</v>
      </c>
      <c r="D266" s="16"/>
      <c r="E266" s="3"/>
      <c r="F266" s="9" t="s">
        <v>448</v>
      </c>
      <c r="G266" s="49"/>
      <c r="H266" s="9">
        <v>500</v>
      </c>
      <c r="I266" s="62">
        <f t="shared" si="11"/>
        <v>0</v>
      </c>
    </row>
    <row r="267" spans="2:9" ht="13.5" thickBot="1" x14ac:dyDescent="0.25">
      <c r="B267" s="72" t="s">
        <v>517</v>
      </c>
      <c r="C267" s="2" t="s">
        <v>516</v>
      </c>
      <c r="D267" s="16"/>
      <c r="E267" s="3"/>
      <c r="F267" s="9" t="s">
        <v>448</v>
      </c>
      <c r="G267" s="49"/>
      <c r="H267" s="9">
        <v>500</v>
      </c>
      <c r="I267" s="62">
        <f t="shared" si="11"/>
        <v>0</v>
      </c>
    </row>
    <row r="268" spans="2:9" ht="13.5" thickBot="1" x14ac:dyDescent="0.25">
      <c r="B268" s="72" t="s">
        <v>519</v>
      </c>
      <c r="C268" s="2" t="s">
        <v>518</v>
      </c>
      <c r="D268" s="9"/>
      <c r="E268" s="3"/>
      <c r="F268" s="9" t="s">
        <v>448</v>
      </c>
      <c r="G268" s="49"/>
      <c r="H268" s="9">
        <v>500</v>
      </c>
      <c r="I268" s="62">
        <f t="shared" si="11"/>
        <v>0</v>
      </c>
    </row>
    <row r="269" spans="2:9" ht="13.5" thickBot="1" x14ac:dyDescent="0.25">
      <c r="B269" s="72" t="s">
        <v>521</v>
      </c>
      <c r="C269" s="2" t="s">
        <v>612</v>
      </c>
      <c r="D269" s="9"/>
      <c r="E269" s="3"/>
      <c r="F269" s="9" t="s">
        <v>448</v>
      </c>
      <c r="G269" s="49"/>
      <c r="H269" s="9">
        <v>500</v>
      </c>
      <c r="I269" s="62">
        <f t="shared" si="11"/>
        <v>0</v>
      </c>
    </row>
    <row r="270" spans="2:9" ht="13.5" thickBot="1" x14ac:dyDescent="0.25">
      <c r="B270" s="72" t="s">
        <v>523</v>
      </c>
      <c r="C270" s="2" t="s">
        <v>611</v>
      </c>
      <c r="D270" s="9"/>
      <c r="E270" s="3"/>
      <c r="F270" s="9" t="s">
        <v>448</v>
      </c>
      <c r="G270" s="49"/>
      <c r="H270" s="9">
        <v>500</v>
      </c>
      <c r="I270" s="62">
        <f t="shared" si="11"/>
        <v>0</v>
      </c>
    </row>
    <row r="271" spans="2:9" ht="26.25" thickBot="1" x14ac:dyDescent="0.25">
      <c r="B271" s="72" t="s">
        <v>525</v>
      </c>
      <c r="C271" s="2" t="s">
        <v>520</v>
      </c>
      <c r="D271" s="9"/>
      <c r="E271" s="3"/>
      <c r="F271" s="9" t="s">
        <v>12</v>
      </c>
      <c r="G271" s="49"/>
      <c r="H271" s="9">
        <v>50</v>
      </c>
      <c r="I271" s="62">
        <f t="shared" si="11"/>
        <v>0</v>
      </c>
    </row>
    <row r="272" spans="2:9" ht="32.25" customHeight="1" thickBot="1" x14ac:dyDescent="0.25">
      <c r="B272" s="72" t="s">
        <v>528</v>
      </c>
      <c r="C272" s="2" t="s">
        <v>522</v>
      </c>
      <c r="D272" s="9"/>
      <c r="E272" s="3"/>
      <c r="F272" s="9" t="s">
        <v>12</v>
      </c>
      <c r="G272" s="49"/>
      <c r="H272" s="9">
        <v>10</v>
      </c>
      <c r="I272" s="62">
        <f t="shared" si="11"/>
        <v>0</v>
      </c>
    </row>
    <row r="273" spans="2:9" ht="27" customHeight="1" thickBot="1" x14ac:dyDescent="0.25">
      <c r="B273" s="72" t="s">
        <v>531</v>
      </c>
      <c r="C273" s="2" t="s">
        <v>524</v>
      </c>
      <c r="D273" s="9"/>
      <c r="E273" s="3"/>
      <c r="F273" s="9" t="s">
        <v>448</v>
      </c>
      <c r="G273" s="49"/>
      <c r="H273" s="9">
        <v>50</v>
      </c>
      <c r="I273" s="62">
        <f t="shared" si="11"/>
        <v>0</v>
      </c>
    </row>
    <row r="274" spans="2:9" ht="13.5" thickBot="1" x14ac:dyDescent="0.25">
      <c r="B274" s="72" t="s">
        <v>534</v>
      </c>
      <c r="C274" s="2" t="s">
        <v>526</v>
      </c>
      <c r="D274" s="9" t="s">
        <v>527</v>
      </c>
      <c r="E274" s="6"/>
      <c r="F274" s="9" t="s">
        <v>12</v>
      </c>
      <c r="G274" s="49"/>
      <c r="H274" s="9">
        <v>10</v>
      </c>
      <c r="I274" s="62">
        <f t="shared" si="11"/>
        <v>0</v>
      </c>
    </row>
    <row r="275" spans="2:9" ht="13.5" thickBot="1" x14ac:dyDescent="0.25">
      <c r="B275" s="72" t="s">
        <v>537</v>
      </c>
      <c r="C275" s="2" t="s">
        <v>529</v>
      </c>
      <c r="D275" s="9" t="s">
        <v>530</v>
      </c>
      <c r="E275" s="3"/>
      <c r="F275" s="9" t="s">
        <v>12</v>
      </c>
      <c r="G275" s="49"/>
      <c r="H275" s="9">
        <v>10</v>
      </c>
      <c r="I275" s="62">
        <f t="shared" si="11"/>
        <v>0</v>
      </c>
    </row>
    <row r="276" spans="2:9" ht="13.5" thickBot="1" x14ac:dyDescent="0.25">
      <c r="B276" s="72" t="s">
        <v>540</v>
      </c>
      <c r="C276" s="2" t="s">
        <v>532</v>
      </c>
      <c r="D276" s="9" t="s">
        <v>533</v>
      </c>
      <c r="E276" s="3"/>
      <c r="F276" s="9" t="s">
        <v>12</v>
      </c>
      <c r="G276" s="49"/>
      <c r="H276" s="9">
        <v>10</v>
      </c>
      <c r="I276" s="62">
        <f t="shared" si="11"/>
        <v>0</v>
      </c>
    </row>
    <row r="277" spans="2:9" ht="13.5" thickBot="1" x14ac:dyDescent="0.25">
      <c r="B277" s="72" t="s">
        <v>542</v>
      </c>
      <c r="C277" s="2" t="s">
        <v>535</v>
      </c>
      <c r="D277" s="9" t="s">
        <v>536</v>
      </c>
      <c r="E277" s="3"/>
      <c r="F277" s="9" t="s">
        <v>12</v>
      </c>
      <c r="G277" s="49"/>
      <c r="H277" s="9">
        <v>10</v>
      </c>
      <c r="I277" s="62">
        <f t="shared" si="11"/>
        <v>0</v>
      </c>
    </row>
    <row r="278" spans="2:9" ht="26.25" thickBot="1" x14ac:dyDescent="0.25">
      <c r="B278" s="72" t="s">
        <v>544</v>
      </c>
      <c r="C278" s="2" t="s">
        <v>538</v>
      </c>
      <c r="D278" s="9" t="s">
        <v>539</v>
      </c>
      <c r="E278" s="3"/>
      <c r="F278" s="9" t="s">
        <v>448</v>
      </c>
      <c r="G278" s="49"/>
      <c r="H278" s="9">
        <v>100</v>
      </c>
      <c r="I278" s="62">
        <f t="shared" si="11"/>
        <v>0</v>
      </c>
    </row>
    <row r="279" spans="2:9" ht="26.25" thickBot="1" x14ac:dyDescent="0.25">
      <c r="B279" s="72" t="s">
        <v>546</v>
      </c>
      <c r="C279" s="2" t="s">
        <v>541</v>
      </c>
      <c r="D279" s="9"/>
      <c r="E279" s="9"/>
      <c r="F279" s="9" t="s">
        <v>12</v>
      </c>
      <c r="G279" s="49"/>
      <c r="H279" s="9">
        <v>100</v>
      </c>
      <c r="I279" s="62">
        <f t="shared" si="11"/>
        <v>0</v>
      </c>
    </row>
    <row r="280" spans="2:9" ht="26.25" thickBot="1" x14ac:dyDescent="0.25">
      <c r="B280" s="72" t="s">
        <v>620</v>
      </c>
      <c r="C280" s="2" t="s">
        <v>543</v>
      </c>
      <c r="D280" s="9"/>
      <c r="E280" s="9"/>
      <c r="F280" s="9" t="s">
        <v>448</v>
      </c>
      <c r="G280" s="49"/>
      <c r="H280" s="9">
        <v>25</v>
      </c>
      <c r="I280" s="62">
        <f t="shared" si="11"/>
        <v>0</v>
      </c>
    </row>
    <row r="281" spans="2:9" ht="13.5" thickBot="1" x14ac:dyDescent="0.25">
      <c r="B281" s="72" t="s">
        <v>621</v>
      </c>
      <c r="C281" s="2" t="s">
        <v>545</v>
      </c>
      <c r="D281" s="9"/>
      <c r="E281" s="9"/>
      <c r="F281" s="9" t="s">
        <v>12</v>
      </c>
      <c r="G281" s="49"/>
      <c r="H281" s="9">
        <v>8</v>
      </c>
      <c r="I281" s="62">
        <f t="shared" si="11"/>
        <v>0</v>
      </c>
    </row>
    <row r="282" spans="2:9" ht="13.5" thickBot="1" x14ac:dyDescent="0.25">
      <c r="B282" s="102" t="s">
        <v>547</v>
      </c>
      <c r="C282" s="103"/>
      <c r="D282" s="103"/>
      <c r="E282" s="103"/>
      <c r="F282" s="103"/>
      <c r="G282" s="103"/>
      <c r="H282" s="104"/>
      <c r="I282" s="62">
        <f>SUM(I264:I281)</f>
        <v>0</v>
      </c>
    </row>
    <row r="283" spans="2:9" ht="13.5" thickBot="1" x14ac:dyDescent="0.25">
      <c r="B283" s="23"/>
      <c r="C283" s="23"/>
      <c r="D283" s="23"/>
      <c r="E283" s="23"/>
      <c r="F283" s="23"/>
      <c r="G283" s="51"/>
      <c r="H283" s="23"/>
      <c r="I283" s="60"/>
    </row>
    <row r="284" spans="2:9" s="21" customFormat="1" ht="39" customHeight="1" thickBot="1" x14ac:dyDescent="0.25">
      <c r="B284" s="18" t="s">
        <v>0</v>
      </c>
      <c r="C284" s="19" t="s">
        <v>1</v>
      </c>
      <c r="D284" s="20" t="s">
        <v>2</v>
      </c>
      <c r="E284" s="20" t="s">
        <v>3</v>
      </c>
      <c r="F284" s="20" t="s">
        <v>4</v>
      </c>
      <c r="G284" s="48" t="s">
        <v>5</v>
      </c>
      <c r="H284" s="20" t="s">
        <v>6</v>
      </c>
      <c r="I284" s="63" t="s">
        <v>607</v>
      </c>
    </row>
    <row r="285" spans="2:9" s="21" customFormat="1" ht="13.5" thickBot="1" x14ac:dyDescent="0.25">
      <c r="B285" s="90" t="s">
        <v>600</v>
      </c>
      <c r="C285" s="91"/>
      <c r="D285" s="91"/>
      <c r="E285" s="91"/>
      <c r="F285" s="91"/>
      <c r="G285" s="91"/>
      <c r="H285" s="91"/>
      <c r="I285" s="92"/>
    </row>
    <row r="286" spans="2:9" ht="13.5" thickBot="1" x14ac:dyDescent="0.25">
      <c r="B286" s="72" t="s">
        <v>601</v>
      </c>
      <c r="C286" s="41"/>
      <c r="D286" s="16"/>
      <c r="E286" s="9"/>
      <c r="F286" s="9"/>
      <c r="G286" s="49"/>
      <c r="H286" s="9">
        <v>0</v>
      </c>
      <c r="I286" s="64">
        <v>0</v>
      </c>
    </row>
    <row r="287" spans="2:9" ht="13.5" thickBot="1" x14ac:dyDescent="0.25">
      <c r="B287" s="72" t="s">
        <v>602</v>
      </c>
      <c r="C287" s="41"/>
      <c r="D287" s="16"/>
      <c r="E287" s="3"/>
      <c r="F287" s="9"/>
      <c r="G287" s="49"/>
      <c r="H287" s="9">
        <v>0</v>
      </c>
      <c r="I287" s="64">
        <v>0</v>
      </c>
    </row>
    <row r="288" spans="2:9" ht="13.5" thickBot="1" x14ac:dyDescent="0.25">
      <c r="B288" s="72" t="s">
        <v>603</v>
      </c>
      <c r="C288" s="41"/>
      <c r="D288" s="16"/>
      <c r="E288" s="3"/>
      <c r="F288" s="9"/>
      <c r="G288" s="49"/>
      <c r="H288" s="9">
        <v>0</v>
      </c>
      <c r="I288" s="64">
        <v>0</v>
      </c>
    </row>
    <row r="289" spans="2:9" ht="13.5" thickBot="1" x14ac:dyDescent="0.25">
      <c r="B289" s="72" t="s">
        <v>604</v>
      </c>
      <c r="C289" s="41"/>
      <c r="D289" s="9"/>
      <c r="E289" s="3"/>
      <c r="F289" s="9"/>
      <c r="G289" s="49"/>
      <c r="H289" s="9">
        <v>0</v>
      </c>
      <c r="I289" s="64">
        <v>0</v>
      </c>
    </row>
    <row r="290" spans="2:9" ht="13.5" thickBot="1" x14ac:dyDescent="0.25">
      <c r="B290" s="72" t="s">
        <v>605</v>
      </c>
      <c r="C290" s="41"/>
      <c r="D290" s="9"/>
      <c r="E290" s="3"/>
      <c r="F290" s="9"/>
      <c r="G290" s="49"/>
      <c r="H290" s="9">
        <v>0</v>
      </c>
      <c r="I290" s="64">
        <v>0</v>
      </c>
    </row>
    <row r="291" spans="2:9" ht="25.5" customHeight="1" thickBot="1" x14ac:dyDescent="0.25">
      <c r="B291" s="37" t="s">
        <v>606</v>
      </c>
      <c r="C291" s="42"/>
      <c r="D291" s="38"/>
      <c r="E291" s="39"/>
      <c r="F291" s="38"/>
      <c r="G291" s="56"/>
      <c r="H291" s="38">
        <v>0</v>
      </c>
      <c r="I291" s="65">
        <v>0</v>
      </c>
    </row>
    <row r="292" spans="2:9" ht="25.5" customHeight="1" thickBot="1" x14ac:dyDescent="0.25">
      <c r="B292" s="33"/>
      <c r="C292" s="34"/>
      <c r="D292" s="35"/>
      <c r="E292" s="36"/>
      <c r="F292" s="35"/>
      <c r="G292" s="57"/>
      <c r="H292" s="35"/>
      <c r="I292" s="60"/>
    </row>
    <row r="293" spans="2:9" x14ac:dyDescent="0.2">
      <c r="C293" s="93"/>
      <c r="D293" s="94"/>
      <c r="E293" s="95"/>
    </row>
    <row r="294" spans="2:9" x14ac:dyDescent="0.2">
      <c r="C294" s="96" t="s">
        <v>548</v>
      </c>
      <c r="D294" s="97"/>
      <c r="E294" s="98"/>
    </row>
    <row r="295" spans="2:9" ht="24.75" customHeight="1" thickBot="1" x14ac:dyDescent="0.25">
      <c r="C295" s="99" t="s">
        <v>622</v>
      </c>
      <c r="D295" s="100"/>
      <c r="E295" s="101"/>
    </row>
    <row r="296" spans="2:9" ht="20.25" customHeight="1" thickBot="1" x14ac:dyDescent="0.25">
      <c r="C296" s="40" t="s">
        <v>145</v>
      </c>
      <c r="D296" s="78">
        <f>I58</f>
        <v>0</v>
      </c>
      <c r="E296" s="79"/>
    </row>
    <row r="297" spans="2:9" ht="20.25" customHeight="1" thickBot="1" x14ac:dyDescent="0.25">
      <c r="C297" s="17" t="s">
        <v>244</v>
      </c>
      <c r="D297" s="80">
        <f>I112</f>
        <v>0</v>
      </c>
      <c r="E297" s="81"/>
    </row>
    <row r="298" spans="2:9" ht="20.25" customHeight="1" thickBot="1" x14ac:dyDescent="0.25">
      <c r="C298" s="17" t="s">
        <v>608</v>
      </c>
      <c r="D298" s="78">
        <f>I76</f>
        <v>0</v>
      </c>
      <c r="E298" s="79"/>
    </row>
    <row r="299" spans="2:9" ht="20.25" customHeight="1" thickBot="1" x14ac:dyDescent="0.25">
      <c r="C299" s="17" t="s">
        <v>318</v>
      </c>
      <c r="D299" s="80">
        <f>I146</f>
        <v>0</v>
      </c>
      <c r="E299" s="81"/>
    </row>
    <row r="300" spans="2:9" ht="20.25" customHeight="1" thickBot="1" x14ac:dyDescent="0.25">
      <c r="C300" s="17" t="s">
        <v>369</v>
      </c>
      <c r="D300" s="78">
        <f>I172</f>
        <v>0</v>
      </c>
      <c r="E300" s="79"/>
    </row>
    <row r="301" spans="2:9" ht="26.25" thickBot="1" x14ac:dyDescent="0.25">
      <c r="C301" s="17" t="s">
        <v>417</v>
      </c>
      <c r="D301" s="80">
        <f>I195</f>
        <v>0</v>
      </c>
      <c r="E301" s="81"/>
    </row>
    <row r="302" spans="2:9" ht="26.25" thickBot="1" x14ac:dyDescent="0.25">
      <c r="C302" s="17" t="s">
        <v>426</v>
      </c>
      <c r="D302" s="78">
        <f>I202</f>
        <v>0</v>
      </c>
      <c r="E302" s="79"/>
    </row>
    <row r="303" spans="2:9" ht="20.25" customHeight="1" thickBot="1" x14ac:dyDescent="0.25">
      <c r="C303" s="17" t="s">
        <v>433</v>
      </c>
      <c r="D303" s="80">
        <f>I209</f>
        <v>0</v>
      </c>
      <c r="E303" s="81"/>
    </row>
    <row r="304" spans="2:9" ht="20.25" customHeight="1" thickBot="1" x14ac:dyDescent="0.25">
      <c r="C304" s="17" t="s">
        <v>445</v>
      </c>
      <c r="D304" s="78">
        <f>I217</f>
        <v>0</v>
      </c>
      <c r="E304" s="79"/>
    </row>
    <row r="305" spans="2:8" ht="26.25" thickBot="1" x14ac:dyDescent="0.25">
      <c r="C305" s="17" t="s">
        <v>549</v>
      </c>
      <c r="D305" s="80">
        <f>I238</f>
        <v>0</v>
      </c>
      <c r="E305" s="81"/>
    </row>
    <row r="306" spans="2:8" ht="20.25" customHeight="1" thickBot="1" x14ac:dyDescent="0.25">
      <c r="C306" s="17" t="s">
        <v>509</v>
      </c>
      <c r="D306" s="78">
        <f>I260</f>
        <v>0</v>
      </c>
      <c r="E306" s="79"/>
    </row>
    <row r="307" spans="2:8" ht="20.25" customHeight="1" thickBot="1" x14ac:dyDescent="0.25">
      <c r="C307" s="17" t="s">
        <v>547</v>
      </c>
      <c r="D307" s="82">
        <f>I282</f>
        <v>0</v>
      </c>
      <c r="E307" s="83"/>
    </row>
    <row r="308" spans="2:8" x14ac:dyDescent="0.2">
      <c r="C308" s="43"/>
      <c r="D308" s="70"/>
      <c r="E308" s="71"/>
    </row>
    <row r="309" spans="2:8" x14ac:dyDescent="0.2">
      <c r="C309" s="44" t="s">
        <v>550</v>
      </c>
      <c r="D309" s="84">
        <f>SUM(D296:E307)</f>
        <v>0</v>
      </c>
      <c r="E309" s="85"/>
    </row>
    <row r="310" spans="2:8" ht="13.5" thickBot="1" x14ac:dyDescent="0.25">
      <c r="C310" s="45"/>
      <c r="D310" s="86"/>
      <c r="E310" s="87"/>
    </row>
    <row r="311" spans="2:8" ht="13.5" thickBot="1" x14ac:dyDescent="0.25">
      <c r="B311" s="7"/>
    </row>
    <row r="312" spans="2:8" ht="15" customHeight="1" thickBot="1" x14ac:dyDescent="0.25">
      <c r="B312" s="7"/>
      <c r="C312" s="30" t="s">
        <v>616</v>
      </c>
      <c r="D312" s="28"/>
      <c r="E312" s="28"/>
      <c r="F312" s="88" t="s">
        <v>619</v>
      </c>
      <c r="G312" s="89"/>
      <c r="H312" s="66"/>
    </row>
    <row r="313" spans="2:8" ht="15" customHeight="1" thickBot="1" x14ac:dyDescent="0.25">
      <c r="B313" s="7"/>
      <c r="C313" s="31" t="s">
        <v>617</v>
      </c>
      <c r="D313" s="32"/>
      <c r="E313" s="32"/>
      <c r="F313" s="74" t="s">
        <v>619</v>
      </c>
      <c r="G313" s="75"/>
      <c r="H313" s="67"/>
    </row>
    <row r="314" spans="2:8" ht="15.75" customHeight="1" thickBot="1" x14ac:dyDescent="0.25">
      <c r="B314" s="7"/>
      <c r="C314" s="27" t="s">
        <v>618</v>
      </c>
      <c r="D314" s="29"/>
      <c r="E314" s="29"/>
      <c r="F314" s="76" t="s">
        <v>619</v>
      </c>
      <c r="G314" s="77"/>
      <c r="H314" s="68"/>
    </row>
  </sheetData>
  <sheetProtection algorithmName="SHA-512" hashValue="IdETM8/0mOf3tcGY2PMNJ+wOBZS+uZYcQKoQBRc9OczJzrcBrW5Ien9TJuLq+iFfRn31RaF3QOfOCo5YqeKqZg==" saltValue="I/+0WKEdvBn+LSxWGwGVQw==" spinCount="100000" sheet="1" objects="1" scenarios="1"/>
  <protectedRanges>
    <protectedRange algorithmName="SHA-512" hashValue="gwWRxsFCoynt4WFwoVk/QzzJ7vk62KeKpb8NXYvjiLDfc4a2RK2XskbjZ+bqxeS/LyDIVsC3fm6RwGL5sRbOEA==" saltValue="BfHeo2krOuCNjqIC6HircQ==" spinCount="100000" sqref="G9:G57 G64:G75 G81:G111 G117:G145 G151:G171 G177:G194 G199:G201 G207:G208 G214:G216 G222:G237 G243:G259 G264:G281 G286:G291 C286:C291 H312:H314" name="Cost per Unit II" securityDescriptor="O:WDG:WDD:(A;;CC;;;WD)"/>
  </protectedRanges>
  <mergeCells count="65">
    <mergeCell ref="F313:G313"/>
    <mergeCell ref="F314:G314"/>
    <mergeCell ref="D304:E304"/>
    <mergeCell ref="D305:E305"/>
    <mergeCell ref="D306:E306"/>
    <mergeCell ref="D307:E307"/>
    <mergeCell ref="D309:E310"/>
    <mergeCell ref="F312:G312"/>
    <mergeCell ref="D303:E303"/>
    <mergeCell ref="B285:I285"/>
    <mergeCell ref="C293:E293"/>
    <mergeCell ref="C294:E294"/>
    <mergeCell ref="C295:E295"/>
    <mergeCell ref="D296:E296"/>
    <mergeCell ref="D297:E297"/>
    <mergeCell ref="D298:E298"/>
    <mergeCell ref="D299:E299"/>
    <mergeCell ref="D300:E300"/>
    <mergeCell ref="D301:E301"/>
    <mergeCell ref="D302:E302"/>
    <mergeCell ref="B282:H282"/>
    <mergeCell ref="B198:I198"/>
    <mergeCell ref="B202:H202"/>
    <mergeCell ref="B206:I206"/>
    <mergeCell ref="B209:H209"/>
    <mergeCell ref="B213:I213"/>
    <mergeCell ref="B217:H217"/>
    <mergeCell ref="B221:I221"/>
    <mergeCell ref="B238:H238"/>
    <mergeCell ref="B242:I242"/>
    <mergeCell ref="B260:H260"/>
    <mergeCell ref="B263:I263"/>
    <mergeCell ref="B195:H195"/>
    <mergeCell ref="B80:I80"/>
    <mergeCell ref="B112:H112"/>
    <mergeCell ref="B116:I116"/>
    <mergeCell ref="B146:H146"/>
    <mergeCell ref="B150:I150"/>
    <mergeCell ref="B155:B156"/>
    <mergeCell ref="C155:C156"/>
    <mergeCell ref="D155:D156"/>
    <mergeCell ref="E155:E156"/>
    <mergeCell ref="F155:F156"/>
    <mergeCell ref="G155:G156"/>
    <mergeCell ref="H155:H156"/>
    <mergeCell ref="I155:I156"/>
    <mergeCell ref="B172:H172"/>
    <mergeCell ref="B176:I176"/>
    <mergeCell ref="B63:I63"/>
    <mergeCell ref="B76:H76"/>
    <mergeCell ref="B78:B79"/>
    <mergeCell ref="C78:C79"/>
    <mergeCell ref="F78:F79"/>
    <mergeCell ref="H78:H79"/>
    <mergeCell ref="I78:I79"/>
    <mergeCell ref="B2:I2"/>
    <mergeCell ref="B3:I3"/>
    <mergeCell ref="B4:I5"/>
    <mergeCell ref="B8:I8"/>
    <mergeCell ref="B58:H58"/>
    <mergeCell ref="B61:B62"/>
    <mergeCell ref="C61:C62"/>
    <mergeCell ref="F61:F62"/>
    <mergeCell ref="H61:H62"/>
    <mergeCell ref="I61:I62"/>
  </mergeCells>
  <pageMargins left="0.7" right="0.174375" top="0.75" bottom="0.75" header="0.3" footer="0.3"/>
  <pageSetup scale="93" orientation="portrait" verticalDpi="1200" r:id="rId1"/>
  <headerFooter>
    <oddHeader>&amp;LRFP Title: ID/IQ Special Inspections and Materials Testing
RFP Number: RFP-FS-2021-05-MB</oddHeader>
    <oddFooter>&amp;LAttachment G-1, Region III&amp;CPage &amp;P</oddFooter>
  </headerFooter>
  <rowBreaks count="1" manualBreakCount="1">
    <brk id="240"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55D0-AFE4-4423-B3E5-D34B57889A1E}">
  <dimension ref="A1:I314"/>
  <sheetViews>
    <sheetView showGridLines="0" view="pageLayout" zoomScaleNormal="80" workbookViewId="0">
      <selection activeCell="B4" sqref="B4:I5"/>
    </sheetView>
  </sheetViews>
  <sheetFormatPr defaultRowHeight="12.75" x14ac:dyDescent="0.2"/>
  <cols>
    <col min="1" max="1" width="0.85546875" style="1" customWidth="1"/>
    <col min="2" max="2" width="9.140625" style="1"/>
    <col min="3" max="3" width="25.42578125" style="1" customWidth="1"/>
    <col min="4" max="4" width="10.42578125" style="1" customWidth="1"/>
    <col min="5" max="5" width="9.7109375" style="1" bestFit="1" customWidth="1"/>
    <col min="6" max="6" width="5.42578125" style="1" bestFit="1" customWidth="1"/>
    <col min="7" max="7" width="10.42578125" style="47" customWidth="1"/>
    <col min="8" max="8" width="10.42578125" style="1" customWidth="1"/>
    <col min="9" max="9" width="15.7109375" style="47" customWidth="1"/>
    <col min="10" max="16384" width="9.140625" style="1"/>
  </cols>
  <sheetData>
    <row r="1" spans="2:9" ht="8.25" customHeight="1" x14ac:dyDescent="0.2"/>
    <row r="2" spans="2:9" ht="30" customHeight="1" x14ac:dyDescent="0.25">
      <c r="B2" s="126" t="s">
        <v>625</v>
      </c>
      <c r="C2" s="127"/>
      <c r="D2" s="127"/>
      <c r="E2" s="127"/>
      <c r="F2" s="127"/>
      <c r="G2" s="127"/>
      <c r="H2" s="127"/>
      <c r="I2" s="127"/>
    </row>
    <row r="3" spans="2:9" ht="5.25" customHeight="1" x14ac:dyDescent="0.2">
      <c r="B3" s="128"/>
      <c r="C3" s="128"/>
      <c r="D3" s="128"/>
      <c r="E3" s="128"/>
      <c r="F3" s="128"/>
      <c r="G3" s="128"/>
      <c r="H3" s="128"/>
      <c r="I3" s="128"/>
    </row>
    <row r="4" spans="2:9" ht="25.5" customHeight="1" x14ac:dyDescent="0.2">
      <c r="B4" s="129" t="s">
        <v>629</v>
      </c>
      <c r="C4" s="129"/>
      <c r="D4" s="129"/>
      <c r="E4" s="129"/>
      <c r="F4" s="129"/>
      <c r="G4" s="129"/>
      <c r="H4" s="129"/>
      <c r="I4" s="129"/>
    </row>
    <row r="5" spans="2:9" ht="162.75" customHeight="1" x14ac:dyDescent="0.2">
      <c r="B5" s="129"/>
      <c r="C5" s="129"/>
      <c r="D5" s="129"/>
      <c r="E5" s="129"/>
      <c r="F5" s="129"/>
      <c r="G5" s="129"/>
      <c r="H5" s="129"/>
      <c r="I5" s="129"/>
    </row>
    <row r="6" spans="2:9" ht="5.25" customHeight="1" thickBot="1" x14ac:dyDescent="0.25"/>
    <row r="7" spans="2:9" s="21" customFormat="1" ht="38.25" customHeight="1" thickBot="1" x14ac:dyDescent="0.25">
      <c r="B7" s="18" t="s">
        <v>0</v>
      </c>
      <c r="C7" s="19" t="s">
        <v>1</v>
      </c>
      <c r="D7" s="20" t="s">
        <v>2</v>
      </c>
      <c r="E7" s="20" t="s">
        <v>3</v>
      </c>
      <c r="F7" s="20" t="s">
        <v>4</v>
      </c>
      <c r="G7" s="48" t="s">
        <v>5</v>
      </c>
      <c r="H7" s="20" t="s">
        <v>6</v>
      </c>
      <c r="I7" s="48" t="s">
        <v>7</v>
      </c>
    </row>
    <row r="8" spans="2:9" s="21" customFormat="1" ht="13.5" thickBot="1" x14ac:dyDescent="0.25">
      <c r="B8" s="105" t="s">
        <v>8</v>
      </c>
      <c r="C8" s="106"/>
      <c r="D8" s="106"/>
      <c r="E8" s="106"/>
      <c r="F8" s="106"/>
      <c r="G8" s="106"/>
      <c r="H8" s="106"/>
      <c r="I8" s="107"/>
    </row>
    <row r="9" spans="2:9" ht="26.25" thickBot="1" x14ac:dyDescent="0.25">
      <c r="B9" s="72" t="s">
        <v>9</v>
      </c>
      <c r="C9" s="2" t="s">
        <v>10</v>
      </c>
      <c r="D9" s="9" t="s">
        <v>11</v>
      </c>
      <c r="E9" s="9"/>
      <c r="F9" s="9" t="s">
        <v>12</v>
      </c>
      <c r="G9" s="69"/>
      <c r="H9" s="9">
        <v>60</v>
      </c>
      <c r="I9" s="73">
        <f>G9*H9</f>
        <v>0</v>
      </c>
    </row>
    <row r="10" spans="2:9" ht="13.5" thickBot="1" x14ac:dyDescent="0.25">
      <c r="B10" s="72" t="s">
        <v>13</v>
      </c>
      <c r="C10" s="2" t="s">
        <v>14</v>
      </c>
      <c r="D10" s="9" t="s">
        <v>15</v>
      </c>
      <c r="E10" s="9"/>
      <c r="F10" s="9" t="s">
        <v>12</v>
      </c>
      <c r="G10" s="69"/>
      <c r="H10" s="9">
        <v>60</v>
      </c>
      <c r="I10" s="73">
        <f t="shared" ref="I10:I57" si="0">G10*H10</f>
        <v>0</v>
      </c>
    </row>
    <row r="11" spans="2:9" ht="26.25" thickBot="1" x14ac:dyDescent="0.25">
      <c r="B11" s="72" t="s">
        <v>16</v>
      </c>
      <c r="C11" s="2" t="s">
        <v>17</v>
      </c>
      <c r="D11" s="9" t="s">
        <v>18</v>
      </c>
      <c r="E11" s="9" t="s">
        <v>19</v>
      </c>
      <c r="F11" s="9" t="s">
        <v>12</v>
      </c>
      <c r="G11" s="69"/>
      <c r="H11" s="9">
        <v>25</v>
      </c>
      <c r="I11" s="73">
        <f t="shared" si="0"/>
        <v>0</v>
      </c>
    </row>
    <row r="12" spans="2:9" ht="26.25" thickBot="1" x14ac:dyDescent="0.25">
      <c r="B12" s="72" t="s">
        <v>20</v>
      </c>
      <c r="C12" s="2" t="s">
        <v>21</v>
      </c>
      <c r="D12" s="9" t="s">
        <v>22</v>
      </c>
      <c r="E12" s="9" t="s">
        <v>19</v>
      </c>
      <c r="F12" s="9" t="s">
        <v>12</v>
      </c>
      <c r="G12" s="69"/>
      <c r="H12" s="9">
        <v>25</v>
      </c>
      <c r="I12" s="73">
        <f t="shared" si="0"/>
        <v>0</v>
      </c>
    </row>
    <row r="13" spans="2:9" ht="13.5" thickBot="1" x14ac:dyDescent="0.25">
      <c r="B13" s="72" t="s">
        <v>23</v>
      </c>
      <c r="C13" s="2" t="s">
        <v>24</v>
      </c>
      <c r="D13" s="9" t="s">
        <v>25</v>
      </c>
      <c r="E13" s="9"/>
      <c r="F13" s="9" t="s">
        <v>12</v>
      </c>
      <c r="G13" s="69"/>
      <c r="H13" s="9">
        <v>25</v>
      </c>
      <c r="I13" s="73">
        <f t="shared" si="0"/>
        <v>0</v>
      </c>
    </row>
    <row r="14" spans="2:9" ht="13.5" thickBot="1" x14ac:dyDescent="0.25">
      <c r="B14" s="72" t="s">
        <v>26</v>
      </c>
      <c r="C14" s="2" t="s">
        <v>27</v>
      </c>
      <c r="D14" s="9" t="s">
        <v>28</v>
      </c>
      <c r="E14" s="9"/>
      <c r="F14" s="9" t="s">
        <v>12</v>
      </c>
      <c r="G14" s="69"/>
      <c r="H14" s="9">
        <v>25</v>
      </c>
      <c r="I14" s="73">
        <f t="shared" si="0"/>
        <v>0</v>
      </c>
    </row>
    <row r="15" spans="2:9" ht="27.75" customHeight="1" thickBot="1" x14ac:dyDescent="0.25">
      <c r="B15" s="72" t="s">
        <v>29</v>
      </c>
      <c r="C15" s="2" t="s">
        <v>30</v>
      </c>
      <c r="D15" s="9" t="s">
        <v>31</v>
      </c>
      <c r="E15" s="9"/>
      <c r="F15" s="9" t="s">
        <v>12</v>
      </c>
      <c r="G15" s="69"/>
      <c r="H15" s="9">
        <v>25</v>
      </c>
      <c r="I15" s="73">
        <f t="shared" si="0"/>
        <v>0</v>
      </c>
    </row>
    <row r="16" spans="2:9" ht="26.25" thickBot="1" x14ac:dyDescent="0.25">
      <c r="B16" s="72" t="s">
        <v>32</v>
      </c>
      <c r="C16" s="2" t="s">
        <v>33</v>
      </c>
      <c r="D16" s="9" t="s">
        <v>34</v>
      </c>
      <c r="E16" s="9"/>
      <c r="F16" s="9" t="s">
        <v>12</v>
      </c>
      <c r="G16" s="69"/>
      <c r="H16" s="9">
        <v>25</v>
      </c>
      <c r="I16" s="73">
        <f t="shared" si="0"/>
        <v>0</v>
      </c>
    </row>
    <row r="17" spans="2:9" ht="26.25" thickBot="1" x14ac:dyDescent="0.25">
      <c r="B17" s="72" t="s">
        <v>35</v>
      </c>
      <c r="C17" s="2" t="s">
        <v>36</v>
      </c>
      <c r="D17" s="9" t="s">
        <v>37</v>
      </c>
      <c r="E17" s="9"/>
      <c r="F17" s="9" t="s">
        <v>12</v>
      </c>
      <c r="G17" s="69"/>
      <c r="H17" s="9">
        <v>300</v>
      </c>
      <c r="I17" s="73">
        <f t="shared" si="0"/>
        <v>0</v>
      </c>
    </row>
    <row r="18" spans="2:9" ht="26.25" thickBot="1" x14ac:dyDescent="0.25">
      <c r="B18" s="72" t="s">
        <v>38</v>
      </c>
      <c r="C18" s="2" t="s">
        <v>39</v>
      </c>
      <c r="D18" s="9" t="s">
        <v>37</v>
      </c>
      <c r="E18" s="9"/>
      <c r="F18" s="9" t="s">
        <v>12</v>
      </c>
      <c r="G18" s="69"/>
      <c r="H18" s="9">
        <v>300</v>
      </c>
      <c r="I18" s="73">
        <f t="shared" si="0"/>
        <v>0</v>
      </c>
    </row>
    <row r="19" spans="2:9" ht="13.5" thickBot="1" x14ac:dyDescent="0.25">
      <c r="B19" s="72" t="s">
        <v>40</v>
      </c>
      <c r="C19" s="2" t="s">
        <v>41</v>
      </c>
      <c r="D19" s="9" t="s">
        <v>42</v>
      </c>
      <c r="E19" s="9"/>
      <c r="F19" s="9" t="s">
        <v>12</v>
      </c>
      <c r="G19" s="69"/>
      <c r="H19" s="9">
        <v>10</v>
      </c>
      <c r="I19" s="73">
        <f t="shared" si="0"/>
        <v>0</v>
      </c>
    </row>
    <row r="20" spans="2:9" ht="13.5" thickBot="1" x14ac:dyDescent="0.25">
      <c r="B20" s="72" t="s">
        <v>43</v>
      </c>
      <c r="C20" s="2" t="s">
        <v>44</v>
      </c>
      <c r="D20" s="9" t="s">
        <v>42</v>
      </c>
      <c r="E20" s="9"/>
      <c r="F20" s="9" t="s">
        <v>12</v>
      </c>
      <c r="G20" s="69"/>
      <c r="H20" s="9">
        <v>10</v>
      </c>
      <c r="I20" s="73">
        <f t="shared" si="0"/>
        <v>0</v>
      </c>
    </row>
    <row r="21" spans="2:9" ht="27" customHeight="1" thickBot="1" x14ac:dyDescent="0.25">
      <c r="B21" s="72" t="s">
        <v>45</v>
      </c>
      <c r="C21" s="2" t="s">
        <v>46</v>
      </c>
      <c r="D21" s="9" t="s">
        <v>47</v>
      </c>
      <c r="E21" s="9"/>
      <c r="F21" s="9" t="s">
        <v>12</v>
      </c>
      <c r="G21" s="69"/>
      <c r="H21" s="9">
        <v>10</v>
      </c>
      <c r="I21" s="73">
        <f t="shared" si="0"/>
        <v>0</v>
      </c>
    </row>
    <row r="22" spans="2:9" ht="26.25" thickBot="1" x14ac:dyDescent="0.25">
      <c r="B22" s="72" t="s">
        <v>48</v>
      </c>
      <c r="C22" s="2" t="s">
        <v>49</v>
      </c>
      <c r="D22" s="9" t="s">
        <v>47</v>
      </c>
      <c r="E22" s="9"/>
      <c r="F22" s="9" t="s">
        <v>12</v>
      </c>
      <c r="G22" s="69"/>
      <c r="H22" s="9">
        <v>10</v>
      </c>
      <c r="I22" s="73">
        <f t="shared" si="0"/>
        <v>0</v>
      </c>
    </row>
    <row r="23" spans="2:9" ht="39" thickBot="1" x14ac:dyDescent="0.25">
      <c r="B23" s="72" t="s">
        <v>50</v>
      </c>
      <c r="C23" s="2" t="s">
        <v>51</v>
      </c>
      <c r="D23" s="9" t="s">
        <v>47</v>
      </c>
      <c r="E23" s="9"/>
      <c r="F23" s="9" t="s">
        <v>12</v>
      </c>
      <c r="G23" s="69"/>
      <c r="H23" s="9">
        <v>10</v>
      </c>
      <c r="I23" s="73">
        <f t="shared" si="0"/>
        <v>0</v>
      </c>
    </row>
    <row r="24" spans="2:9" ht="26.25" thickBot="1" x14ac:dyDescent="0.25">
      <c r="B24" s="72" t="s">
        <v>52</v>
      </c>
      <c r="C24" s="2" t="s">
        <v>53</v>
      </c>
      <c r="D24" s="9" t="s">
        <v>54</v>
      </c>
      <c r="E24" s="9"/>
      <c r="F24" s="9" t="s">
        <v>12</v>
      </c>
      <c r="G24" s="49"/>
      <c r="H24" s="9">
        <v>13</v>
      </c>
      <c r="I24" s="73">
        <f t="shared" si="0"/>
        <v>0</v>
      </c>
    </row>
    <row r="25" spans="2:9" ht="39" thickBot="1" x14ac:dyDescent="0.25">
      <c r="B25" s="72" t="s">
        <v>55</v>
      </c>
      <c r="C25" s="2" t="s">
        <v>56</v>
      </c>
      <c r="D25" s="9" t="s">
        <v>54</v>
      </c>
      <c r="E25" s="9"/>
      <c r="F25" s="9" t="s">
        <v>12</v>
      </c>
      <c r="G25" s="49"/>
      <c r="H25" s="9">
        <v>375</v>
      </c>
      <c r="I25" s="73">
        <f t="shared" si="0"/>
        <v>0</v>
      </c>
    </row>
    <row r="26" spans="2:9" ht="26.25" thickBot="1" x14ac:dyDescent="0.25">
      <c r="B26" s="72" t="s">
        <v>57</v>
      </c>
      <c r="C26" s="2" t="s">
        <v>58</v>
      </c>
      <c r="D26" s="9" t="s">
        <v>59</v>
      </c>
      <c r="E26" s="9" t="s">
        <v>60</v>
      </c>
      <c r="F26" s="9" t="s">
        <v>12</v>
      </c>
      <c r="G26" s="49"/>
      <c r="H26" s="9">
        <v>185</v>
      </c>
      <c r="I26" s="73">
        <f t="shared" si="0"/>
        <v>0</v>
      </c>
    </row>
    <row r="27" spans="2:9" ht="13.5" thickBot="1" x14ac:dyDescent="0.25">
      <c r="B27" s="72" t="s">
        <v>61</v>
      </c>
      <c r="C27" s="2" t="s">
        <v>62</v>
      </c>
      <c r="D27" s="9" t="s">
        <v>63</v>
      </c>
      <c r="E27" s="9"/>
      <c r="F27" s="9" t="s">
        <v>12</v>
      </c>
      <c r="G27" s="49"/>
      <c r="H27" s="9">
        <v>30</v>
      </c>
      <c r="I27" s="73">
        <f t="shared" si="0"/>
        <v>0</v>
      </c>
    </row>
    <row r="28" spans="2:9" ht="26.25" thickBot="1" x14ac:dyDescent="0.25">
      <c r="B28" s="72" t="s">
        <v>64</v>
      </c>
      <c r="C28" s="2" t="s">
        <v>65</v>
      </c>
      <c r="D28" s="9" t="s">
        <v>66</v>
      </c>
      <c r="E28" s="9"/>
      <c r="F28" s="9" t="s">
        <v>12</v>
      </c>
      <c r="G28" s="49"/>
      <c r="H28" s="9">
        <v>30</v>
      </c>
      <c r="I28" s="73">
        <f t="shared" si="0"/>
        <v>0</v>
      </c>
    </row>
    <row r="29" spans="2:9" ht="13.5" thickBot="1" x14ac:dyDescent="0.25">
      <c r="B29" s="72" t="s">
        <v>67</v>
      </c>
      <c r="C29" s="2" t="s">
        <v>68</v>
      </c>
      <c r="D29" s="9" t="s">
        <v>69</v>
      </c>
      <c r="E29" s="9" t="s">
        <v>70</v>
      </c>
      <c r="F29" s="9" t="s">
        <v>12</v>
      </c>
      <c r="G29" s="49"/>
      <c r="H29" s="9">
        <v>10</v>
      </c>
      <c r="I29" s="73">
        <f t="shared" si="0"/>
        <v>0</v>
      </c>
    </row>
    <row r="30" spans="2:9" ht="39" thickBot="1" x14ac:dyDescent="0.25">
      <c r="B30" s="72" t="s">
        <v>71</v>
      </c>
      <c r="C30" s="2" t="s">
        <v>72</v>
      </c>
      <c r="D30" s="9" t="s">
        <v>73</v>
      </c>
      <c r="E30" s="9"/>
      <c r="F30" s="9" t="s">
        <v>12</v>
      </c>
      <c r="G30" s="49"/>
      <c r="H30" s="9">
        <v>10</v>
      </c>
      <c r="I30" s="73">
        <f t="shared" si="0"/>
        <v>0</v>
      </c>
    </row>
    <row r="31" spans="2:9" ht="51.75" thickBot="1" x14ac:dyDescent="0.25">
      <c r="B31" s="72" t="s">
        <v>74</v>
      </c>
      <c r="C31" s="2" t="s">
        <v>75</v>
      </c>
      <c r="D31" s="9" t="s">
        <v>76</v>
      </c>
      <c r="E31" s="9"/>
      <c r="F31" s="9" t="s">
        <v>12</v>
      </c>
      <c r="G31" s="49"/>
      <c r="H31" s="9">
        <v>10</v>
      </c>
      <c r="I31" s="73">
        <f t="shared" si="0"/>
        <v>0</v>
      </c>
    </row>
    <row r="32" spans="2:9" ht="26.25" thickBot="1" x14ac:dyDescent="0.25">
      <c r="B32" s="72" t="s">
        <v>77</v>
      </c>
      <c r="C32" s="2" t="s">
        <v>78</v>
      </c>
      <c r="D32" s="9" t="s">
        <v>79</v>
      </c>
      <c r="E32" s="9"/>
      <c r="F32" s="9" t="s">
        <v>12</v>
      </c>
      <c r="G32" s="49"/>
      <c r="H32" s="9">
        <v>10</v>
      </c>
      <c r="I32" s="73">
        <f t="shared" si="0"/>
        <v>0</v>
      </c>
    </row>
    <row r="33" spans="2:9" ht="13.5" thickBot="1" x14ac:dyDescent="0.25">
      <c r="B33" s="72" t="s">
        <v>80</v>
      </c>
      <c r="C33" s="2" t="s">
        <v>65</v>
      </c>
      <c r="D33" s="9" t="s">
        <v>81</v>
      </c>
      <c r="E33" s="9"/>
      <c r="F33" s="9" t="s">
        <v>12</v>
      </c>
      <c r="G33" s="49"/>
      <c r="H33" s="9">
        <v>10</v>
      </c>
      <c r="I33" s="73">
        <f t="shared" si="0"/>
        <v>0</v>
      </c>
    </row>
    <row r="34" spans="2:9" ht="26.25" thickBot="1" x14ac:dyDescent="0.25">
      <c r="B34" s="72" t="s">
        <v>82</v>
      </c>
      <c r="C34" s="2" t="s">
        <v>83</v>
      </c>
      <c r="D34" s="9" t="s">
        <v>81</v>
      </c>
      <c r="E34" s="9"/>
      <c r="F34" s="9" t="s">
        <v>12</v>
      </c>
      <c r="G34" s="49"/>
      <c r="H34" s="9">
        <v>10</v>
      </c>
      <c r="I34" s="73">
        <f t="shared" si="0"/>
        <v>0</v>
      </c>
    </row>
    <row r="35" spans="2:9" ht="13.5" thickBot="1" x14ac:dyDescent="0.25">
      <c r="B35" s="72" t="s">
        <v>84</v>
      </c>
      <c r="C35" s="2" t="s">
        <v>85</v>
      </c>
      <c r="D35" s="9" t="s">
        <v>86</v>
      </c>
      <c r="E35" s="9"/>
      <c r="F35" s="9" t="s">
        <v>12</v>
      </c>
      <c r="G35" s="49"/>
      <c r="H35" s="9">
        <v>60</v>
      </c>
      <c r="I35" s="73">
        <f t="shared" si="0"/>
        <v>0</v>
      </c>
    </row>
    <row r="36" spans="2:9" ht="26.25" thickBot="1" x14ac:dyDescent="0.25">
      <c r="B36" s="72" t="s">
        <v>87</v>
      </c>
      <c r="C36" s="2" t="s">
        <v>88</v>
      </c>
      <c r="D36" s="9" t="s">
        <v>89</v>
      </c>
      <c r="E36" s="9"/>
      <c r="F36" s="9" t="s">
        <v>12</v>
      </c>
      <c r="G36" s="49"/>
      <c r="H36" s="9">
        <v>60</v>
      </c>
      <c r="I36" s="73">
        <f t="shared" si="0"/>
        <v>0</v>
      </c>
    </row>
    <row r="37" spans="2:9" ht="27.75" customHeight="1" thickBot="1" x14ac:dyDescent="0.25">
      <c r="B37" s="72" t="s">
        <v>90</v>
      </c>
      <c r="C37" s="2" t="s">
        <v>91</v>
      </c>
      <c r="D37" s="9" t="s">
        <v>92</v>
      </c>
      <c r="E37" s="9"/>
      <c r="F37" s="9" t="s">
        <v>12</v>
      </c>
      <c r="G37" s="49"/>
      <c r="H37" s="9">
        <v>75</v>
      </c>
      <c r="I37" s="73">
        <f t="shared" si="0"/>
        <v>0</v>
      </c>
    </row>
    <row r="38" spans="2:9" ht="27.75" customHeight="1" thickBot="1" x14ac:dyDescent="0.25">
      <c r="B38" s="72" t="s">
        <v>93</v>
      </c>
      <c r="C38" s="2" t="s">
        <v>94</v>
      </c>
      <c r="D38" s="9" t="s">
        <v>92</v>
      </c>
      <c r="E38" s="9"/>
      <c r="F38" s="9" t="s">
        <v>12</v>
      </c>
      <c r="G38" s="49"/>
      <c r="H38" s="9">
        <v>75</v>
      </c>
      <c r="I38" s="73">
        <f t="shared" si="0"/>
        <v>0</v>
      </c>
    </row>
    <row r="39" spans="2:9" ht="39" thickBot="1" x14ac:dyDescent="0.25">
      <c r="B39" s="72" t="s">
        <v>95</v>
      </c>
      <c r="C39" s="2" t="s">
        <v>96</v>
      </c>
      <c r="D39" s="9" t="s">
        <v>92</v>
      </c>
      <c r="E39" s="9"/>
      <c r="F39" s="9" t="s">
        <v>12</v>
      </c>
      <c r="G39" s="49"/>
      <c r="H39" s="9">
        <v>75</v>
      </c>
      <c r="I39" s="73">
        <f t="shared" si="0"/>
        <v>0</v>
      </c>
    </row>
    <row r="40" spans="2:9" ht="13.5" thickBot="1" x14ac:dyDescent="0.25">
      <c r="B40" s="72" t="s">
        <v>97</v>
      </c>
      <c r="C40" s="2" t="s">
        <v>98</v>
      </c>
      <c r="D40" s="9" t="s">
        <v>99</v>
      </c>
      <c r="E40" s="9"/>
      <c r="F40" s="9" t="s">
        <v>12</v>
      </c>
      <c r="G40" s="49"/>
      <c r="H40" s="9">
        <v>10</v>
      </c>
      <c r="I40" s="73">
        <f t="shared" si="0"/>
        <v>0</v>
      </c>
    </row>
    <row r="41" spans="2:9" ht="13.5" thickBot="1" x14ac:dyDescent="0.25">
      <c r="B41" s="72" t="s">
        <v>100</v>
      </c>
      <c r="C41" s="2" t="s">
        <v>101</v>
      </c>
      <c r="D41" s="9" t="s">
        <v>102</v>
      </c>
      <c r="E41" s="9"/>
      <c r="F41" s="9" t="s">
        <v>12</v>
      </c>
      <c r="G41" s="49"/>
      <c r="H41" s="9">
        <v>10</v>
      </c>
      <c r="I41" s="73">
        <f t="shared" si="0"/>
        <v>0</v>
      </c>
    </row>
    <row r="42" spans="2:9" ht="13.5" thickBot="1" x14ac:dyDescent="0.25">
      <c r="B42" s="72" t="s">
        <v>103</v>
      </c>
      <c r="C42" s="2" t="s">
        <v>104</v>
      </c>
      <c r="D42" s="9" t="s">
        <v>105</v>
      </c>
      <c r="E42" s="9"/>
      <c r="F42" s="9" t="s">
        <v>12</v>
      </c>
      <c r="G42" s="49"/>
      <c r="H42" s="9">
        <v>10</v>
      </c>
      <c r="I42" s="73">
        <f t="shared" si="0"/>
        <v>0</v>
      </c>
    </row>
    <row r="43" spans="2:9" ht="51.75" thickBot="1" x14ac:dyDescent="0.25">
      <c r="B43" s="72" t="s">
        <v>106</v>
      </c>
      <c r="C43" s="2" t="s">
        <v>107</v>
      </c>
      <c r="D43" s="9" t="s">
        <v>108</v>
      </c>
      <c r="E43" s="9" t="s">
        <v>109</v>
      </c>
      <c r="F43" s="9" t="s">
        <v>12</v>
      </c>
      <c r="G43" s="49"/>
      <c r="H43" s="9">
        <v>10</v>
      </c>
      <c r="I43" s="73">
        <f>G43*H43</f>
        <v>0</v>
      </c>
    </row>
    <row r="44" spans="2:9" ht="26.25" thickBot="1" x14ac:dyDescent="0.25">
      <c r="B44" s="72" t="s">
        <v>110</v>
      </c>
      <c r="C44" s="2" t="s">
        <v>111</v>
      </c>
      <c r="D44" s="9" t="s">
        <v>112</v>
      </c>
      <c r="E44" s="9"/>
      <c r="F44" s="9" t="s">
        <v>12</v>
      </c>
      <c r="G44" s="49"/>
      <c r="H44" s="9">
        <v>10</v>
      </c>
      <c r="I44" s="73">
        <f t="shared" si="0"/>
        <v>0</v>
      </c>
    </row>
    <row r="45" spans="2:9" ht="39" thickBot="1" x14ac:dyDescent="0.25">
      <c r="B45" s="72" t="s">
        <v>113</v>
      </c>
      <c r="C45" s="2" t="s">
        <v>114</v>
      </c>
      <c r="D45" s="9" t="s">
        <v>112</v>
      </c>
      <c r="E45" s="9"/>
      <c r="F45" s="9" t="s">
        <v>12</v>
      </c>
      <c r="G45" s="49"/>
      <c r="H45" s="9">
        <v>10</v>
      </c>
      <c r="I45" s="73">
        <f t="shared" si="0"/>
        <v>0</v>
      </c>
    </row>
    <row r="46" spans="2:9" ht="13.5" thickBot="1" x14ac:dyDescent="0.25">
      <c r="B46" s="72" t="s">
        <v>115</v>
      </c>
      <c r="C46" s="2" t="s">
        <v>14</v>
      </c>
      <c r="D46" s="9" t="s">
        <v>116</v>
      </c>
      <c r="E46" s="9"/>
      <c r="F46" s="9" t="s">
        <v>12</v>
      </c>
      <c r="G46" s="49"/>
      <c r="H46" s="9">
        <v>60</v>
      </c>
      <c r="I46" s="73">
        <f t="shared" si="0"/>
        <v>0</v>
      </c>
    </row>
    <row r="47" spans="2:9" ht="13.5" thickBot="1" x14ac:dyDescent="0.25">
      <c r="B47" s="72" t="s">
        <v>117</v>
      </c>
      <c r="C47" s="2" t="s">
        <v>118</v>
      </c>
      <c r="D47" s="9" t="s">
        <v>119</v>
      </c>
      <c r="E47" s="9"/>
      <c r="F47" s="9" t="s">
        <v>12</v>
      </c>
      <c r="G47" s="49"/>
      <c r="H47" s="9">
        <v>10</v>
      </c>
      <c r="I47" s="73">
        <f t="shared" si="0"/>
        <v>0</v>
      </c>
    </row>
    <row r="48" spans="2:9" ht="26.25" thickBot="1" x14ac:dyDescent="0.25">
      <c r="B48" s="72" t="s">
        <v>120</v>
      </c>
      <c r="C48" s="2" t="s">
        <v>121</v>
      </c>
      <c r="D48" s="9" t="s">
        <v>122</v>
      </c>
      <c r="E48" s="9"/>
      <c r="F48" s="9" t="s">
        <v>12</v>
      </c>
      <c r="G48" s="49"/>
      <c r="H48" s="9">
        <v>10</v>
      </c>
      <c r="I48" s="73">
        <f t="shared" si="0"/>
        <v>0</v>
      </c>
    </row>
    <row r="49" spans="1:9" ht="26.25" thickBot="1" x14ac:dyDescent="0.25">
      <c r="B49" s="72" t="s">
        <v>123</v>
      </c>
      <c r="C49" s="2" t="s">
        <v>124</v>
      </c>
      <c r="D49" s="9" t="s">
        <v>122</v>
      </c>
      <c r="E49" s="9"/>
      <c r="F49" s="9" t="s">
        <v>12</v>
      </c>
      <c r="G49" s="49"/>
      <c r="H49" s="9">
        <v>10</v>
      </c>
      <c r="I49" s="73">
        <f t="shared" si="0"/>
        <v>0</v>
      </c>
    </row>
    <row r="50" spans="1:9" ht="26.25" thickBot="1" x14ac:dyDescent="0.25">
      <c r="B50" s="72" t="s">
        <v>125</v>
      </c>
      <c r="C50" s="2" t="s">
        <v>126</v>
      </c>
      <c r="D50" s="9" t="s">
        <v>127</v>
      </c>
      <c r="E50" s="9"/>
      <c r="F50" s="9" t="s">
        <v>12</v>
      </c>
      <c r="G50" s="49"/>
      <c r="H50" s="9">
        <v>10</v>
      </c>
      <c r="I50" s="73">
        <f t="shared" si="0"/>
        <v>0</v>
      </c>
    </row>
    <row r="51" spans="1:9" ht="26.25" thickBot="1" x14ac:dyDescent="0.25">
      <c r="B51" s="72" t="s">
        <v>128</v>
      </c>
      <c r="C51" s="2" t="s">
        <v>129</v>
      </c>
      <c r="D51" s="9" t="s">
        <v>130</v>
      </c>
      <c r="E51" s="9"/>
      <c r="F51" s="9" t="s">
        <v>12</v>
      </c>
      <c r="G51" s="49"/>
      <c r="H51" s="9">
        <v>10</v>
      </c>
      <c r="I51" s="73">
        <f t="shared" si="0"/>
        <v>0</v>
      </c>
    </row>
    <row r="52" spans="1:9" ht="13.5" thickBot="1" x14ac:dyDescent="0.25">
      <c r="B52" s="72" t="s">
        <v>131</v>
      </c>
      <c r="C52" s="2" t="s">
        <v>132</v>
      </c>
      <c r="D52" s="9" t="s">
        <v>130</v>
      </c>
      <c r="E52" s="9"/>
      <c r="F52" s="9" t="s">
        <v>12</v>
      </c>
      <c r="G52" s="49"/>
      <c r="H52" s="9">
        <v>10</v>
      </c>
      <c r="I52" s="73">
        <f t="shared" si="0"/>
        <v>0</v>
      </c>
    </row>
    <row r="53" spans="1:9" ht="13.5" thickBot="1" x14ac:dyDescent="0.25">
      <c r="B53" s="72" t="s">
        <v>133</v>
      </c>
      <c r="C53" s="2" t="s">
        <v>134</v>
      </c>
      <c r="D53" s="9" t="s">
        <v>130</v>
      </c>
      <c r="E53" s="9"/>
      <c r="F53" s="9" t="s">
        <v>12</v>
      </c>
      <c r="G53" s="49"/>
      <c r="H53" s="9">
        <v>10</v>
      </c>
      <c r="I53" s="73">
        <f t="shared" si="0"/>
        <v>0</v>
      </c>
    </row>
    <row r="54" spans="1:9" ht="13.5" thickBot="1" x14ac:dyDescent="0.25">
      <c r="B54" s="72" t="s">
        <v>135</v>
      </c>
      <c r="C54" s="2" t="s">
        <v>136</v>
      </c>
      <c r="D54" s="9" t="s">
        <v>130</v>
      </c>
      <c r="E54" s="9"/>
      <c r="F54" s="9" t="s">
        <v>12</v>
      </c>
      <c r="G54" s="49"/>
      <c r="H54" s="9">
        <v>10</v>
      </c>
      <c r="I54" s="73">
        <f t="shared" si="0"/>
        <v>0</v>
      </c>
    </row>
    <row r="55" spans="1:9" ht="13.5" thickBot="1" x14ac:dyDescent="0.25">
      <c r="B55" s="72" t="s">
        <v>137</v>
      </c>
      <c r="C55" s="2" t="s">
        <v>138</v>
      </c>
      <c r="D55" s="9"/>
      <c r="E55" s="9" t="s">
        <v>139</v>
      </c>
      <c r="F55" s="9" t="s">
        <v>12</v>
      </c>
      <c r="G55" s="49"/>
      <c r="H55" s="9">
        <v>10</v>
      </c>
      <c r="I55" s="73">
        <f t="shared" si="0"/>
        <v>0</v>
      </c>
    </row>
    <row r="56" spans="1:9" ht="13.5" thickBot="1" x14ac:dyDescent="0.25">
      <c r="B56" s="72" t="s">
        <v>140</v>
      </c>
      <c r="C56" s="2" t="s">
        <v>141</v>
      </c>
      <c r="D56" s="9"/>
      <c r="E56" s="9" t="s">
        <v>142</v>
      </c>
      <c r="F56" s="9" t="s">
        <v>12</v>
      </c>
      <c r="G56" s="49"/>
      <c r="H56" s="9">
        <v>10</v>
      </c>
      <c r="I56" s="73">
        <f t="shared" si="0"/>
        <v>0</v>
      </c>
    </row>
    <row r="57" spans="1:9" ht="52.5" customHeight="1" thickBot="1" x14ac:dyDescent="0.25">
      <c r="B57" s="24" t="s">
        <v>143</v>
      </c>
      <c r="C57" s="8" t="s">
        <v>144</v>
      </c>
      <c r="D57" s="25"/>
      <c r="E57" s="25"/>
      <c r="F57" s="25" t="s">
        <v>12</v>
      </c>
      <c r="G57" s="50"/>
      <c r="H57" s="25">
        <v>10</v>
      </c>
      <c r="I57" s="73">
        <f t="shared" si="0"/>
        <v>0</v>
      </c>
    </row>
    <row r="58" spans="1:9" ht="13.5" thickBot="1" x14ac:dyDescent="0.25">
      <c r="A58" s="26"/>
      <c r="B58" s="102" t="s">
        <v>145</v>
      </c>
      <c r="C58" s="103"/>
      <c r="D58" s="103"/>
      <c r="E58" s="103"/>
      <c r="F58" s="103"/>
      <c r="G58" s="103"/>
      <c r="H58" s="104"/>
      <c r="I58" s="59">
        <f>SUM(I9:I57)</f>
        <v>0</v>
      </c>
    </row>
    <row r="59" spans="1:9" x14ac:dyDescent="0.2">
      <c r="B59" s="23"/>
      <c r="C59" s="23"/>
      <c r="D59" s="23"/>
      <c r="E59" s="23"/>
      <c r="F59" s="23"/>
      <c r="G59" s="51"/>
      <c r="H59" s="23"/>
      <c r="I59" s="60"/>
    </row>
    <row r="60" spans="1:9" ht="13.5" thickBot="1" x14ac:dyDescent="0.25">
      <c r="B60" s="23"/>
      <c r="C60" s="23"/>
      <c r="D60" s="23"/>
      <c r="E60" s="23"/>
      <c r="F60" s="23"/>
      <c r="G60" s="51"/>
      <c r="H60" s="23"/>
      <c r="I60" s="60"/>
    </row>
    <row r="61" spans="1:9" s="21" customFormat="1" ht="12.75" customHeight="1" x14ac:dyDescent="0.2">
      <c r="B61" s="120" t="s">
        <v>0</v>
      </c>
      <c r="C61" s="120" t="s">
        <v>146</v>
      </c>
      <c r="D61" s="22" t="s">
        <v>147</v>
      </c>
      <c r="E61" s="22" t="s">
        <v>147</v>
      </c>
      <c r="F61" s="122" t="s">
        <v>4</v>
      </c>
      <c r="G61" s="52" t="s">
        <v>150</v>
      </c>
      <c r="H61" s="122" t="s">
        <v>6</v>
      </c>
      <c r="I61" s="124" t="s">
        <v>7</v>
      </c>
    </row>
    <row r="62" spans="1:9" s="21" customFormat="1" ht="27" customHeight="1" thickBot="1" x14ac:dyDescent="0.25">
      <c r="B62" s="121"/>
      <c r="C62" s="121"/>
      <c r="D62" s="16" t="s">
        <v>148</v>
      </c>
      <c r="E62" s="16" t="s">
        <v>149</v>
      </c>
      <c r="F62" s="123"/>
      <c r="G62" s="53" t="s">
        <v>151</v>
      </c>
      <c r="H62" s="123"/>
      <c r="I62" s="125"/>
    </row>
    <row r="63" spans="1:9" s="21" customFormat="1" ht="13.5" customHeight="1" thickBot="1" x14ac:dyDescent="0.25">
      <c r="B63" s="105" t="s">
        <v>564</v>
      </c>
      <c r="C63" s="106"/>
      <c r="D63" s="106"/>
      <c r="E63" s="106"/>
      <c r="F63" s="106"/>
      <c r="G63" s="106"/>
      <c r="H63" s="106"/>
      <c r="I63" s="107"/>
    </row>
    <row r="64" spans="1:9" ht="26.25" thickBot="1" x14ac:dyDescent="0.25">
      <c r="B64" s="11" t="s">
        <v>565</v>
      </c>
      <c r="C64" s="10" t="s">
        <v>575</v>
      </c>
      <c r="D64" s="9" t="s">
        <v>589</v>
      </c>
      <c r="E64" s="9"/>
      <c r="F64" s="9" t="s">
        <v>12</v>
      </c>
      <c r="G64" s="54"/>
      <c r="H64" s="9">
        <v>10</v>
      </c>
      <c r="I64" s="61">
        <f>G64*H64</f>
        <v>0</v>
      </c>
    </row>
    <row r="65" spans="1:9" ht="26.25" thickBot="1" x14ac:dyDescent="0.25">
      <c r="B65" s="11" t="s">
        <v>566</v>
      </c>
      <c r="C65" s="10" t="s">
        <v>576</v>
      </c>
      <c r="D65" s="9" t="s">
        <v>590</v>
      </c>
      <c r="E65" s="9"/>
      <c r="F65" s="9" t="s">
        <v>12</v>
      </c>
      <c r="G65" s="54"/>
      <c r="H65" s="9">
        <v>10</v>
      </c>
      <c r="I65" s="61">
        <f t="shared" ref="I65:I75" si="1">G65*H65</f>
        <v>0</v>
      </c>
    </row>
    <row r="66" spans="1:9" ht="26.25" thickBot="1" x14ac:dyDescent="0.25">
      <c r="B66" s="11" t="s">
        <v>567</v>
      </c>
      <c r="C66" s="10" t="s">
        <v>577</v>
      </c>
      <c r="D66" s="9" t="s">
        <v>591</v>
      </c>
      <c r="E66" s="9"/>
      <c r="F66" s="9" t="s">
        <v>12</v>
      </c>
      <c r="G66" s="54"/>
      <c r="H66" s="9">
        <v>10</v>
      </c>
      <c r="I66" s="61">
        <f t="shared" si="1"/>
        <v>0</v>
      </c>
    </row>
    <row r="67" spans="1:9" ht="26.25" thickBot="1" x14ac:dyDescent="0.25">
      <c r="B67" s="11" t="s">
        <v>568</v>
      </c>
      <c r="C67" s="10" t="s">
        <v>578</v>
      </c>
      <c r="D67" s="9" t="s">
        <v>592</v>
      </c>
      <c r="E67" s="5"/>
      <c r="F67" s="9" t="s">
        <v>12</v>
      </c>
      <c r="G67" s="55"/>
      <c r="H67" s="9">
        <v>10</v>
      </c>
      <c r="I67" s="61">
        <f t="shared" si="1"/>
        <v>0</v>
      </c>
    </row>
    <row r="68" spans="1:9" ht="13.5" thickBot="1" x14ac:dyDescent="0.25">
      <c r="B68" s="11" t="s">
        <v>569</v>
      </c>
      <c r="C68" s="2" t="s">
        <v>579</v>
      </c>
      <c r="D68" s="9" t="s">
        <v>593</v>
      </c>
      <c r="E68" s="9"/>
      <c r="F68" s="9" t="s">
        <v>12</v>
      </c>
      <c r="G68" s="49"/>
      <c r="H68" s="9">
        <v>10</v>
      </c>
      <c r="I68" s="61">
        <f t="shared" si="1"/>
        <v>0</v>
      </c>
    </row>
    <row r="69" spans="1:9" ht="13.5" thickBot="1" x14ac:dyDescent="0.25">
      <c r="B69" s="11" t="s">
        <v>570</v>
      </c>
      <c r="C69" s="2" t="s">
        <v>580</v>
      </c>
      <c r="D69" s="9" t="s">
        <v>594</v>
      </c>
      <c r="E69" s="9"/>
      <c r="F69" s="9" t="s">
        <v>12</v>
      </c>
      <c r="G69" s="49"/>
      <c r="H69" s="9">
        <v>10</v>
      </c>
      <c r="I69" s="61">
        <f t="shared" si="1"/>
        <v>0</v>
      </c>
    </row>
    <row r="70" spans="1:9" ht="26.25" thickBot="1" x14ac:dyDescent="0.25">
      <c r="B70" s="11" t="s">
        <v>571</v>
      </c>
      <c r="C70" s="2" t="s">
        <v>581</v>
      </c>
      <c r="D70" s="9" t="s">
        <v>595</v>
      </c>
      <c r="E70" s="9"/>
      <c r="F70" s="9" t="s">
        <v>12</v>
      </c>
      <c r="G70" s="49"/>
      <c r="H70" s="9">
        <v>10</v>
      </c>
      <c r="I70" s="61">
        <f t="shared" si="1"/>
        <v>0</v>
      </c>
    </row>
    <row r="71" spans="1:9" ht="13.5" thickBot="1" x14ac:dyDescent="0.25">
      <c r="B71" s="11" t="s">
        <v>572</v>
      </c>
      <c r="C71" s="2" t="s">
        <v>582</v>
      </c>
      <c r="D71" s="9"/>
      <c r="E71" s="9" t="s">
        <v>596</v>
      </c>
      <c r="F71" s="9" t="s">
        <v>12</v>
      </c>
      <c r="G71" s="49"/>
      <c r="H71" s="9">
        <v>10</v>
      </c>
      <c r="I71" s="61">
        <f t="shared" si="1"/>
        <v>0</v>
      </c>
    </row>
    <row r="72" spans="1:9" ht="13.5" thickBot="1" x14ac:dyDescent="0.25">
      <c r="B72" s="11" t="s">
        <v>573</v>
      </c>
      <c r="C72" s="2" t="s">
        <v>585</v>
      </c>
      <c r="D72" s="9"/>
      <c r="E72" s="9" t="s">
        <v>597</v>
      </c>
      <c r="F72" s="9" t="s">
        <v>12</v>
      </c>
      <c r="G72" s="49"/>
      <c r="H72" s="9">
        <v>10</v>
      </c>
      <c r="I72" s="61">
        <f t="shared" si="1"/>
        <v>0</v>
      </c>
    </row>
    <row r="73" spans="1:9" ht="26.25" thickBot="1" x14ac:dyDescent="0.25">
      <c r="B73" s="11" t="s">
        <v>574</v>
      </c>
      <c r="C73" s="2" t="s">
        <v>586</v>
      </c>
      <c r="D73" s="9" t="s">
        <v>598</v>
      </c>
      <c r="E73" s="9"/>
      <c r="F73" s="9" t="s">
        <v>12</v>
      </c>
      <c r="G73" s="49"/>
      <c r="H73" s="9">
        <v>10</v>
      </c>
      <c r="I73" s="61">
        <f t="shared" si="1"/>
        <v>0</v>
      </c>
    </row>
    <row r="74" spans="1:9" ht="26.25" thickBot="1" x14ac:dyDescent="0.25">
      <c r="B74" s="11" t="s">
        <v>583</v>
      </c>
      <c r="C74" s="2" t="s">
        <v>587</v>
      </c>
      <c r="D74" s="9"/>
      <c r="E74" s="9"/>
      <c r="F74" s="9" t="s">
        <v>12</v>
      </c>
      <c r="G74" s="49"/>
      <c r="H74" s="9">
        <v>10</v>
      </c>
      <c r="I74" s="61">
        <f t="shared" si="1"/>
        <v>0</v>
      </c>
    </row>
    <row r="75" spans="1:9" ht="13.5" thickBot="1" x14ac:dyDescent="0.25">
      <c r="B75" s="11" t="s">
        <v>584</v>
      </c>
      <c r="C75" s="2" t="s">
        <v>588</v>
      </c>
      <c r="D75" s="9" t="s">
        <v>599</v>
      </c>
      <c r="E75" s="9"/>
      <c r="F75" s="9" t="s">
        <v>12</v>
      </c>
      <c r="G75" s="49"/>
      <c r="H75" s="9">
        <v>10</v>
      </c>
      <c r="I75" s="61">
        <f t="shared" si="1"/>
        <v>0</v>
      </c>
    </row>
    <row r="76" spans="1:9" ht="13.5" thickBot="1" x14ac:dyDescent="0.25">
      <c r="A76" s="26"/>
      <c r="B76" s="102" t="s">
        <v>608</v>
      </c>
      <c r="C76" s="103"/>
      <c r="D76" s="103"/>
      <c r="E76" s="103"/>
      <c r="F76" s="103"/>
      <c r="G76" s="103"/>
      <c r="H76" s="104"/>
      <c r="I76" s="59">
        <f>SUM(I64:I75)</f>
        <v>0</v>
      </c>
    </row>
    <row r="77" spans="1:9" ht="13.5" thickBot="1" x14ac:dyDescent="0.25"/>
    <row r="78" spans="1:9" s="21" customFormat="1" ht="12.75" customHeight="1" x14ac:dyDescent="0.2">
      <c r="B78" s="120" t="s">
        <v>0</v>
      </c>
      <c r="C78" s="120" t="s">
        <v>146</v>
      </c>
      <c r="D78" s="22" t="s">
        <v>147</v>
      </c>
      <c r="E78" s="22" t="s">
        <v>147</v>
      </c>
      <c r="F78" s="122" t="s">
        <v>4</v>
      </c>
      <c r="G78" s="52" t="s">
        <v>150</v>
      </c>
      <c r="H78" s="122" t="s">
        <v>6</v>
      </c>
      <c r="I78" s="124" t="s">
        <v>7</v>
      </c>
    </row>
    <row r="79" spans="1:9" s="21" customFormat="1" ht="27" customHeight="1" thickBot="1" x14ac:dyDescent="0.25">
      <c r="B79" s="121"/>
      <c r="C79" s="121"/>
      <c r="D79" s="16" t="s">
        <v>148</v>
      </c>
      <c r="E79" s="16" t="s">
        <v>149</v>
      </c>
      <c r="F79" s="123"/>
      <c r="G79" s="53" t="s">
        <v>151</v>
      </c>
      <c r="H79" s="123"/>
      <c r="I79" s="125"/>
    </row>
    <row r="80" spans="1:9" s="21" customFormat="1" ht="13.5" customHeight="1" thickBot="1" x14ac:dyDescent="0.25">
      <c r="B80" s="105" t="s">
        <v>551</v>
      </c>
      <c r="C80" s="106"/>
      <c r="D80" s="106"/>
      <c r="E80" s="106"/>
      <c r="F80" s="106"/>
      <c r="G80" s="106"/>
      <c r="H80" s="106"/>
      <c r="I80" s="107"/>
    </row>
    <row r="81" spans="2:9" ht="26.25" thickBot="1" x14ac:dyDescent="0.25">
      <c r="B81" s="11" t="s">
        <v>152</v>
      </c>
      <c r="C81" s="10" t="s">
        <v>153</v>
      </c>
      <c r="D81" s="9" t="s">
        <v>154</v>
      </c>
      <c r="E81" s="9"/>
      <c r="F81" s="9" t="s">
        <v>12</v>
      </c>
      <c r="G81" s="54"/>
      <c r="H81" s="9">
        <v>50</v>
      </c>
      <c r="I81" s="61">
        <f>G81*H81</f>
        <v>0</v>
      </c>
    </row>
    <row r="82" spans="2:9" ht="26.25" thickBot="1" x14ac:dyDescent="0.25">
      <c r="B82" s="11" t="s">
        <v>155</v>
      </c>
      <c r="C82" s="10" t="s">
        <v>156</v>
      </c>
      <c r="D82" s="9" t="s">
        <v>157</v>
      </c>
      <c r="E82" s="9"/>
      <c r="F82" s="9" t="s">
        <v>12</v>
      </c>
      <c r="G82" s="54"/>
      <c r="H82" s="9">
        <v>50</v>
      </c>
      <c r="I82" s="61">
        <f t="shared" ref="I82:I111" si="2">G82*H82</f>
        <v>0</v>
      </c>
    </row>
    <row r="83" spans="2:9" ht="13.5" thickBot="1" x14ac:dyDescent="0.25">
      <c r="B83" s="11" t="s">
        <v>158</v>
      </c>
      <c r="C83" s="10" t="s">
        <v>159</v>
      </c>
      <c r="D83" s="9" t="s">
        <v>160</v>
      </c>
      <c r="E83" s="9"/>
      <c r="F83" s="9" t="s">
        <v>12</v>
      </c>
      <c r="G83" s="54"/>
      <c r="H83" s="9">
        <v>50</v>
      </c>
      <c r="I83" s="61">
        <f t="shared" si="2"/>
        <v>0</v>
      </c>
    </row>
    <row r="84" spans="2:9" ht="13.5" thickBot="1" x14ac:dyDescent="0.25">
      <c r="B84" s="11" t="s">
        <v>161</v>
      </c>
      <c r="C84" s="10" t="s">
        <v>162</v>
      </c>
      <c r="D84" s="9" t="s">
        <v>163</v>
      </c>
      <c r="E84" s="5"/>
      <c r="F84" s="9" t="s">
        <v>12</v>
      </c>
      <c r="G84" s="55"/>
      <c r="H84" s="9">
        <v>20</v>
      </c>
      <c r="I84" s="61">
        <f t="shared" si="2"/>
        <v>0</v>
      </c>
    </row>
    <row r="85" spans="2:9" ht="28.5" customHeight="1" thickBot="1" x14ac:dyDescent="0.25">
      <c r="B85" s="72" t="s">
        <v>164</v>
      </c>
      <c r="C85" s="2" t="s">
        <v>165</v>
      </c>
      <c r="D85" s="9" t="s">
        <v>166</v>
      </c>
      <c r="E85" s="9"/>
      <c r="F85" s="9" t="s">
        <v>12</v>
      </c>
      <c r="G85" s="49"/>
      <c r="H85" s="9">
        <v>50</v>
      </c>
      <c r="I85" s="61">
        <f t="shared" si="2"/>
        <v>0</v>
      </c>
    </row>
    <row r="86" spans="2:9" ht="13.5" thickBot="1" x14ac:dyDescent="0.25">
      <c r="B86" s="72" t="s">
        <v>167</v>
      </c>
      <c r="C86" s="2" t="s">
        <v>168</v>
      </c>
      <c r="D86" s="9" t="s">
        <v>169</v>
      </c>
      <c r="E86" s="9"/>
      <c r="F86" s="9" t="s">
        <v>12</v>
      </c>
      <c r="G86" s="49"/>
      <c r="H86" s="9">
        <v>50</v>
      </c>
      <c r="I86" s="61">
        <f t="shared" si="2"/>
        <v>0</v>
      </c>
    </row>
    <row r="87" spans="2:9" ht="28.5" customHeight="1" thickBot="1" x14ac:dyDescent="0.25">
      <c r="B87" s="72" t="s">
        <v>170</v>
      </c>
      <c r="C87" s="2" t="s">
        <v>171</v>
      </c>
      <c r="D87" s="9" t="s">
        <v>172</v>
      </c>
      <c r="E87" s="9"/>
      <c r="F87" s="9" t="s">
        <v>12</v>
      </c>
      <c r="G87" s="49"/>
      <c r="H87" s="9">
        <v>20</v>
      </c>
      <c r="I87" s="61">
        <f t="shared" si="2"/>
        <v>0</v>
      </c>
    </row>
    <row r="88" spans="2:9" ht="28.5" customHeight="1" thickBot="1" x14ac:dyDescent="0.25">
      <c r="B88" s="72" t="s">
        <v>173</v>
      </c>
      <c r="C88" s="2" t="s">
        <v>174</v>
      </c>
      <c r="D88" s="9" t="s">
        <v>175</v>
      </c>
      <c r="E88" s="9"/>
      <c r="F88" s="9" t="s">
        <v>12</v>
      </c>
      <c r="G88" s="49"/>
      <c r="H88" s="9">
        <v>20</v>
      </c>
      <c r="I88" s="61">
        <f t="shared" si="2"/>
        <v>0</v>
      </c>
    </row>
    <row r="89" spans="2:9" ht="13.5" thickBot="1" x14ac:dyDescent="0.25">
      <c r="B89" s="72" t="s">
        <v>176</v>
      </c>
      <c r="C89" s="2" t="s">
        <v>177</v>
      </c>
      <c r="D89" s="9" t="s">
        <v>178</v>
      </c>
      <c r="E89" s="9"/>
      <c r="F89" s="9" t="s">
        <v>12</v>
      </c>
      <c r="G89" s="49"/>
      <c r="H89" s="9">
        <v>50</v>
      </c>
      <c r="I89" s="61">
        <f t="shared" si="2"/>
        <v>0</v>
      </c>
    </row>
    <row r="90" spans="2:9" ht="26.25" thickBot="1" x14ac:dyDescent="0.25">
      <c r="B90" s="72" t="s">
        <v>179</v>
      </c>
      <c r="C90" s="2" t="s">
        <v>180</v>
      </c>
      <c r="D90" s="9" t="s">
        <v>181</v>
      </c>
      <c r="E90" s="9" t="s">
        <v>182</v>
      </c>
      <c r="F90" s="9" t="s">
        <v>12</v>
      </c>
      <c r="G90" s="49"/>
      <c r="H90" s="9">
        <v>20</v>
      </c>
      <c r="I90" s="61">
        <f t="shared" si="2"/>
        <v>0</v>
      </c>
    </row>
    <row r="91" spans="2:9" ht="26.25" thickBot="1" x14ac:dyDescent="0.25">
      <c r="B91" s="72" t="s">
        <v>183</v>
      </c>
      <c r="C91" s="2" t="s">
        <v>184</v>
      </c>
      <c r="D91" s="9" t="s">
        <v>185</v>
      </c>
      <c r="E91" s="9" t="s">
        <v>186</v>
      </c>
      <c r="F91" s="9" t="s">
        <v>12</v>
      </c>
      <c r="G91" s="49"/>
      <c r="H91" s="9">
        <v>200</v>
      </c>
      <c r="I91" s="61">
        <f t="shared" si="2"/>
        <v>0</v>
      </c>
    </row>
    <row r="92" spans="2:9" ht="26.25" thickBot="1" x14ac:dyDescent="0.25">
      <c r="B92" s="72" t="s">
        <v>187</v>
      </c>
      <c r="C92" s="2" t="s">
        <v>188</v>
      </c>
      <c r="D92" s="9" t="s">
        <v>185</v>
      </c>
      <c r="E92" s="9" t="s">
        <v>186</v>
      </c>
      <c r="F92" s="9" t="s">
        <v>12</v>
      </c>
      <c r="G92" s="49"/>
      <c r="H92" s="9">
        <v>200</v>
      </c>
      <c r="I92" s="61">
        <f t="shared" si="2"/>
        <v>0</v>
      </c>
    </row>
    <row r="93" spans="2:9" ht="26.25" thickBot="1" x14ac:dyDescent="0.25">
      <c r="B93" s="72" t="s">
        <v>189</v>
      </c>
      <c r="C93" s="2" t="s">
        <v>190</v>
      </c>
      <c r="D93" s="9" t="s">
        <v>191</v>
      </c>
      <c r="E93" s="9"/>
      <c r="F93" s="9" t="s">
        <v>12</v>
      </c>
      <c r="G93" s="49"/>
      <c r="H93" s="9">
        <v>100</v>
      </c>
      <c r="I93" s="61">
        <f t="shared" si="2"/>
        <v>0</v>
      </c>
    </row>
    <row r="94" spans="2:9" ht="13.5" thickBot="1" x14ac:dyDescent="0.25">
      <c r="B94" s="72" t="s">
        <v>192</v>
      </c>
      <c r="C94" s="2" t="s">
        <v>193</v>
      </c>
      <c r="D94" s="9" t="s">
        <v>163</v>
      </c>
      <c r="E94" s="9"/>
      <c r="F94" s="9" t="s">
        <v>12</v>
      </c>
      <c r="G94" s="49"/>
      <c r="H94" s="9">
        <v>50</v>
      </c>
      <c r="I94" s="61">
        <f t="shared" si="2"/>
        <v>0</v>
      </c>
    </row>
    <row r="95" spans="2:9" ht="26.25" thickBot="1" x14ac:dyDescent="0.25">
      <c r="B95" s="72" t="s">
        <v>194</v>
      </c>
      <c r="C95" s="2" t="s">
        <v>195</v>
      </c>
      <c r="D95" s="9" t="s">
        <v>28</v>
      </c>
      <c r="E95" s="9"/>
      <c r="F95" s="9" t="s">
        <v>12</v>
      </c>
      <c r="G95" s="49"/>
      <c r="H95" s="9">
        <v>20</v>
      </c>
      <c r="I95" s="61">
        <f t="shared" si="2"/>
        <v>0</v>
      </c>
    </row>
    <row r="96" spans="2:9" ht="26.25" thickBot="1" x14ac:dyDescent="0.25">
      <c r="B96" s="72" t="s">
        <v>196</v>
      </c>
      <c r="C96" s="2" t="s">
        <v>197</v>
      </c>
      <c r="D96" s="9" t="s">
        <v>28</v>
      </c>
      <c r="E96" s="9"/>
      <c r="F96" s="9" t="s">
        <v>12</v>
      </c>
      <c r="G96" s="49"/>
      <c r="H96" s="9">
        <v>20</v>
      </c>
      <c r="I96" s="61">
        <f t="shared" si="2"/>
        <v>0</v>
      </c>
    </row>
    <row r="97" spans="2:9" ht="26.25" thickBot="1" x14ac:dyDescent="0.25">
      <c r="B97" s="72" t="s">
        <v>198</v>
      </c>
      <c r="C97" s="2" t="s">
        <v>199</v>
      </c>
      <c r="D97" s="9" t="s">
        <v>200</v>
      </c>
      <c r="E97" s="9" t="s">
        <v>201</v>
      </c>
      <c r="F97" s="9" t="s">
        <v>12</v>
      </c>
      <c r="G97" s="49"/>
      <c r="H97" s="9">
        <v>50</v>
      </c>
      <c r="I97" s="61">
        <f t="shared" si="2"/>
        <v>0</v>
      </c>
    </row>
    <row r="98" spans="2:9" ht="26.25" thickBot="1" x14ac:dyDescent="0.25">
      <c r="B98" s="72" t="s">
        <v>202</v>
      </c>
      <c r="C98" s="2" t="s">
        <v>203</v>
      </c>
      <c r="D98" s="9" t="s">
        <v>204</v>
      </c>
      <c r="E98" s="9" t="s">
        <v>205</v>
      </c>
      <c r="F98" s="9" t="s">
        <v>12</v>
      </c>
      <c r="G98" s="49"/>
      <c r="H98" s="9">
        <v>200</v>
      </c>
      <c r="I98" s="61">
        <f t="shared" si="2"/>
        <v>0</v>
      </c>
    </row>
    <row r="99" spans="2:9" ht="28.5" customHeight="1" thickBot="1" x14ac:dyDescent="0.25">
      <c r="B99" s="72" t="s">
        <v>206</v>
      </c>
      <c r="C99" s="2" t="s">
        <v>207</v>
      </c>
      <c r="D99" s="9" t="s">
        <v>208</v>
      </c>
      <c r="E99" s="9"/>
      <c r="F99" s="9" t="s">
        <v>12</v>
      </c>
      <c r="G99" s="49"/>
      <c r="H99" s="9">
        <v>5</v>
      </c>
      <c r="I99" s="61">
        <f t="shared" si="2"/>
        <v>0</v>
      </c>
    </row>
    <row r="100" spans="2:9" ht="14.25" customHeight="1" thickBot="1" x14ac:dyDescent="0.25">
      <c r="B100" s="72" t="s">
        <v>209</v>
      </c>
      <c r="C100" s="2" t="s">
        <v>210</v>
      </c>
      <c r="D100" s="9" t="s">
        <v>211</v>
      </c>
      <c r="E100" s="9"/>
      <c r="F100" s="9" t="s">
        <v>12</v>
      </c>
      <c r="G100" s="49"/>
      <c r="H100" s="9">
        <v>50</v>
      </c>
      <c r="I100" s="61">
        <f t="shared" si="2"/>
        <v>0</v>
      </c>
    </row>
    <row r="101" spans="2:9" ht="26.25" thickBot="1" x14ac:dyDescent="0.25">
      <c r="B101" s="72" t="s">
        <v>212</v>
      </c>
      <c r="C101" s="2" t="s">
        <v>213</v>
      </c>
      <c r="D101" s="9" t="s">
        <v>214</v>
      </c>
      <c r="E101" s="9"/>
      <c r="F101" s="9" t="s">
        <v>12</v>
      </c>
      <c r="G101" s="49"/>
      <c r="H101" s="9">
        <v>5</v>
      </c>
      <c r="I101" s="61">
        <f t="shared" si="2"/>
        <v>0</v>
      </c>
    </row>
    <row r="102" spans="2:9" ht="26.25" thickBot="1" x14ac:dyDescent="0.25">
      <c r="B102" s="72" t="s">
        <v>215</v>
      </c>
      <c r="C102" s="2" t="s">
        <v>216</v>
      </c>
      <c r="D102" s="9" t="s">
        <v>217</v>
      </c>
      <c r="E102" s="9"/>
      <c r="F102" s="9" t="s">
        <v>12</v>
      </c>
      <c r="G102" s="49"/>
      <c r="H102" s="9">
        <v>5</v>
      </c>
      <c r="I102" s="61">
        <f t="shared" si="2"/>
        <v>0</v>
      </c>
    </row>
    <row r="103" spans="2:9" ht="13.5" thickBot="1" x14ac:dyDescent="0.25">
      <c r="B103" s="72" t="s">
        <v>218</v>
      </c>
      <c r="C103" s="2" t="s">
        <v>219</v>
      </c>
      <c r="D103" s="9" t="s">
        <v>220</v>
      </c>
      <c r="E103" s="9" t="s">
        <v>221</v>
      </c>
      <c r="F103" s="9" t="s">
        <v>12</v>
      </c>
      <c r="G103" s="49"/>
      <c r="H103" s="9">
        <v>5</v>
      </c>
      <c r="I103" s="61">
        <f t="shared" si="2"/>
        <v>0</v>
      </c>
    </row>
    <row r="104" spans="2:9" ht="26.25" thickBot="1" x14ac:dyDescent="0.25">
      <c r="B104" s="72" t="s">
        <v>222</v>
      </c>
      <c r="C104" s="2" t="s">
        <v>223</v>
      </c>
      <c r="D104" s="9" t="s">
        <v>224</v>
      </c>
      <c r="E104" s="9" t="s">
        <v>225</v>
      </c>
      <c r="F104" s="9" t="s">
        <v>12</v>
      </c>
      <c r="G104" s="49"/>
      <c r="H104" s="9">
        <v>60</v>
      </c>
      <c r="I104" s="61">
        <f t="shared" si="2"/>
        <v>0</v>
      </c>
    </row>
    <row r="105" spans="2:9" ht="26.25" thickBot="1" x14ac:dyDescent="0.25">
      <c r="B105" s="72" t="s">
        <v>226</v>
      </c>
      <c r="C105" s="2" t="s">
        <v>227</v>
      </c>
      <c r="D105" s="9" t="s">
        <v>228</v>
      </c>
      <c r="E105" s="9"/>
      <c r="F105" s="9" t="s">
        <v>12</v>
      </c>
      <c r="G105" s="49"/>
      <c r="H105" s="9">
        <v>10</v>
      </c>
      <c r="I105" s="61">
        <f t="shared" si="2"/>
        <v>0</v>
      </c>
    </row>
    <row r="106" spans="2:9" ht="26.25" thickBot="1" x14ac:dyDescent="0.25">
      <c r="B106" s="72" t="s">
        <v>229</v>
      </c>
      <c r="C106" s="2" t="s">
        <v>230</v>
      </c>
      <c r="D106" s="9" t="s">
        <v>231</v>
      </c>
      <c r="E106" s="9"/>
      <c r="F106" s="9" t="s">
        <v>12</v>
      </c>
      <c r="G106" s="49"/>
      <c r="H106" s="9">
        <v>10</v>
      </c>
      <c r="I106" s="61">
        <f t="shared" si="2"/>
        <v>0</v>
      </c>
    </row>
    <row r="107" spans="2:9" ht="13.5" thickBot="1" x14ac:dyDescent="0.25">
      <c r="B107" s="72" t="s">
        <v>232</v>
      </c>
      <c r="C107" s="2" t="s">
        <v>138</v>
      </c>
      <c r="D107" s="9"/>
      <c r="E107" s="9" t="s">
        <v>139</v>
      </c>
      <c r="F107" s="9" t="s">
        <v>12</v>
      </c>
      <c r="G107" s="49"/>
      <c r="H107" s="9">
        <v>50</v>
      </c>
      <c r="I107" s="61">
        <f t="shared" si="2"/>
        <v>0</v>
      </c>
    </row>
    <row r="108" spans="2:9" ht="26.25" thickBot="1" x14ac:dyDescent="0.25">
      <c r="B108" s="72" t="s">
        <v>233</v>
      </c>
      <c r="C108" s="2" t="s">
        <v>234</v>
      </c>
      <c r="D108" s="3"/>
      <c r="E108" s="9" t="s">
        <v>186</v>
      </c>
      <c r="F108" s="9" t="s">
        <v>12</v>
      </c>
      <c r="G108" s="49"/>
      <c r="H108" s="9">
        <v>10</v>
      </c>
      <c r="I108" s="61">
        <f t="shared" si="2"/>
        <v>0</v>
      </c>
    </row>
    <row r="109" spans="2:9" ht="26.25" thickBot="1" x14ac:dyDescent="0.25">
      <c r="B109" s="72" t="s">
        <v>235</v>
      </c>
      <c r="C109" s="2" t="s">
        <v>236</v>
      </c>
      <c r="D109" s="3"/>
      <c r="E109" s="9" t="s">
        <v>237</v>
      </c>
      <c r="F109" s="9" t="s">
        <v>12</v>
      </c>
      <c r="G109" s="49"/>
      <c r="H109" s="9">
        <v>10</v>
      </c>
      <c r="I109" s="61">
        <f t="shared" si="2"/>
        <v>0</v>
      </c>
    </row>
    <row r="110" spans="2:9" ht="27" customHeight="1" thickBot="1" x14ac:dyDescent="0.25">
      <c r="B110" s="72" t="s">
        <v>238</v>
      </c>
      <c r="C110" s="2" t="s">
        <v>239</v>
      </c>
      <c r="D110" s="3"/>
      <c r="E110" s="9" t="s">
        <v>240</v>
      </c>
      <c r="F110" s="9" t="s">
        <v>12</v>
      </c>
      <c r="G110" s="49"/>
      <c r="H110" s="9">
        <v>10</v>
      </c>
      <c r="I110" s="61">
        <f t="shared" si="2"/>
        <v>0</v>
      </c>
    </row>
    <row r="111" spans="2:9" ht="42" customHeight="1" thickBot="1" x14ac:dyDescent="0.25">
      <c r="B111" s="72" t="s">
        <v>241</v>
      </c>
      <c r="C111" s="2" t="s">
        <v>242</v>
      </c>
      <c r="D111" s="3"/>
      <c r="E111" s="9" t="s">
        <v>243</v>
      </c>
      <c r="F111" s="9" t="s">
        <v>12</v>
      </c>
      <c r="G111" s="49"/>
      <c r="H111" s="9">
        <v>10</v>
      </c>
      <c r="I111" s="61">
        <f t="shared" si="2"/>
        <v>0</v>
      </c>
    </row>
    <row r="112" spans="2:9" ht="13.5" thickBot="1" x14ac:dyDescent="0.25">
      <c r="B112" s="102" t="s">
        <v>244</v>
      </c>
      <c r="C112" s="103"/>
      <c r="D112" s="103"/>
      <c r="E112" s="103"/>
      <c r="F112" s="103"/>
      <c r="G112" s="103"/>
      <c r="H112" s="104"/>
      <c r="I112" s="62">
        <f>SUM(I81:I111)</f>
        <v>0</v>
      </c>
    </row>
    <row r="113" spans="2:9" x14ac:dyDescent="0.2">
      <c r="B113" s="4"/>
    </row>
    <row r="114" spans="2:9" ht="13.5" thickBot="1" x14ac:dyDescent="0.25"/>
    <row r="115" spans="2:9" s="21" customFormat="1" ht="39" customHeight="1" thickBot="1" x14ac:dyDescent="0.25">
      <c r="B115" s="18" t="s">
        <v>0</v>
      </c>
      <c r="C115" s="19" t="s">
        <v>1</v>
      </c>
      <c r="D115" s="20" t="s">
        <v>2</v>
      </c>
      <c r="E115" s="20" t="s">
        <v>3</v>
      </c>
      <c r="F115" s="20" t="s">
        <v>4</v>
      </c>
      <c r="G115" s="48" t="s">
        <v>5</v>
      </c>
      <c r="H115" s="20" t="s">
        <v>6</v>
      </c>
      <c r="I115" s="48" t="s">
        <v>7</v>
      </c>
    </row>
    <row r="116" spans="2:9" s="21" customFormat="1" ht="13.5" thickBot="1" x14ac:dyDescent="0.25">
      <c r="B116" s="90" t="s">
        <v>552</v>
      </c>
      <c r="C116" s="91"/>
      <c r="D116" s="91"/>
      <c r="E116" s="91"/>
      <c r="F116" s="91"/>
      <c r="G116" s="91"/>
      <c r="H116" s="91"/>
      <c r="I116" s="92"/>
    </row>
    <row r="117" spans="2:9" ht="26.25" thickBot="1" x14ac:dyDescent="0.25">
      <c r="B117" s="72" t="s">
        <v>245</v>
      </c>
      <c r="C117" s="2" t="s">
        <v>246</v>
      </c>
      <c r="D117" s="9" t="s">
        <v>247</v>
      </c>
      <c r="E117" s="9"/>
      <c r="F117" s="9" t="s">
        <v>12</v>
      </c>
      <c r="G117" s="49"/>
      <c r="H117" s="9">
        <v>75</v>
      </c>
      <c r="I117" s="62">
        <f>G117*H117</f>
        <v>0</v>
      </c>
    </row>
    <row r="118" spans="2:9" ht="26.25" thickBot="1" x14ac:dyDescent="0.25">
      <c r="B118" s="72" t="s">
        <v>248</v>
      </c>
      <c r="C118" s="2" t="s">
        <v>249</v>
      </c>
      <c r="D118" s="9" t="s">
        <v>247</v>
      </c>
      <c r="E118" s="9" t="s">
        <v>250</v>
      </c>
      <c r="F118" s="9" t="s">
        <v>12</v>
      </c>
      <c r="G118" s="49"/>
      <c r="H118" s="9">
        <v>75</v>
      </c>
      <c r="I118" s="62">
        <f t="shared" ref="I118:I145" si="3">G118*H118</f>
        <v>0</v>
      </c>
    </row>
    <row r="119" spans="2:9" ht="13.5" thickBot="1" x14ac:dyDescent="0.25">
      <c r="B119" s="72" t="s">
        <v>251</v>
      </c>
      <c r="C119" s="2" t="s">
        <v>252</v>
      </c>
      <c r="D119" s="9" t="s">
        <v>253</v>
      </c>
      <c r="E119" s="9"/>
      <c r="F119" s="9" t="s">
        <v>12</v>
      </c>
      <c r="G119" s="49"/>
      <c r="H119" s="9">
        <v>10</v>
      </c>
      <c r="I119" s="62">
        <f t="shared" si="3"/>
        <v>0</v>
      </c>
    </row>
    <row r="120" spans="2:9" ht="26.25" thickBot="1" x14ac:dyDescent="0.25">
      <c r="B120" s="72" t="s">
        <v>254</v>
      </c>
      <c r="C120" s="2" t="s">
        <v>255</v>
      </c>
      <c r="D120" s="9" t="s">
        <v>256</v>
      </c>
      <c r="E120" s="9"/>
      <c r="F120" s="9" t="s">
        <v>12</v>
      </c>
      <c r="G120" s="49"/>
      <c r="H120" s="9">
        <v>10</v>
      </c>
      <c r="I120" s="62">
        <f t="shared" si="3"/>
        <v>0</v>
      </c>
    </row>
    <row r="121" spans="2:9" ht="26.25" thickBot="1" x14ac:dyDescent="0.25">
      <c r="B121" s="72" t="s">
        <v>257</v>
      </c>
      <c r="C121" s="2" t="s">
        <v>258</v>
      </c>
      <c r="D121" s="9" t="s">
        <v>259</v>
      </c>
      <c r="E121" s="9"/>
      <c r="F121" s="9" t="s">
        <v>12</v>
      </c>
      <c r="G121" s="49"/>
      <c r="H121" s="9">
        <v>10</v>
      </c>
      <c r="I121" s="62">
        <f t="shared" si="3"/>
        <v>0</v>
      </c>
    </row>
    <row r="122" spans="2:9" ht="53.25" customHeight="1" thickBot="1" x14ac:dyDescent="0.25">
      <c r="B122" s="72" t="s">
        <v>260</v>
      </c>
      <c r="C122" s="2" t="s">
        <v>261</v>
      </c>
      <c r="D122" s="9" t="s">
        <v>18</v>
      </c>
      <c r="E122" s="9"/>
      <c r="F122" s="9" t="s">
        <v>12</v>
      </c>
      <c r="G122" s="49"/>
      <c r="H122" s="9">
        <v>5</v>
      </c>
      <c r="I122" s="62">
        <f t="shared" si="3"/>
        <v>0</v>
      </c>
    </row>
    <row r="123" spans="2:9" ht="13.5" thickBot="1" x14ac:dyDescent="0.25">
      <c r="B123" s="72" t="s">
        <v>262</v>
      </c>
      <c r="C123" s="2" t="s">
        <v>263</v>
      </c>
      <c r="D123" s="9" t="s">
        <v>25</v>
      </c>
      <c r="E123" s="9"/>
      <c r="F123" s="9" t="s">
        <v>12</v>
      </c>
      <c r="G123" s="49"/>
      <c r="H123" s="9">
        <v>10</v>
      </c>
      <c r="I123" s="62">
        <f t="shared" si="3"/>
        <v>0</v>
      </c>
    </row>
    <row r="124" spans="2:9" ht="26.25" thickBot="1" x14ac:dyDescent="0.25">
      <c r="B124" s="72" t="s">
        <v>264</v>
      </c>
      <c r="C124" s="2" t="s">
        <v>265</v>
      </c>
      <c r="D124" s="9" t="s">
        <v>266</v>
      </c>
      <c r="E124" s="12"/>
      <c r="F124" s="9" t="s">
        <v>12</v>
      </c>
      <c r="G124" s="49"/>
      <c r="H124" s="9">
        <v>10</v>
      </c>
      <c r="I124" s="62">
        <f t="shared" si="3"/>
        <v>0</v>
      </c>
    </row>
    <row r="125" spans="2:9" ht="26.25" thickBot="1" x14ac:dyDescent="0.25">
      <c r="B125" s="72" t="s">
        <v>267</v>
      </c>
      <c r="C125" s="2" t="s">
        <v>268</v>
      </c>
      <c r="D125" s="9" t="s">
        <v>269</v>
      </c>
      <c r="E125" s="9"/>
      <c r="F125" s="9" t="s">
        <v>12</v>
      </c>
      <c r="G125" s="49"/>
      <c r="H125" s="9">
        <v>10</v>
      </c>
      <c r="I125" s="62">
        <f t="shared" si="3"/>
        <v>0</v>
      </c>
    </row>
    <row r="126" spans="2:9" ht="13.5" thickBot="1" x14ac:dyDescent="0.25">
      <c r="B126" s="72" t="s">
        <v>270</v>
      </c>
      <c r="C126" s="2" t="s">
        <v>271</v>
      </c>
      <c r="D126" s="9" t="s">
        <v>272</v>
      </c>
      <c r="E126" s="9" t="s">
        <v>273</v>
      </c>
      <c r="F126" s="9" t="s">
        <v>12</v>
      </c>
      <c r="G126" s="49"/>
      <c r="H126" s="9">
        <v>200</v>
      </c>
      <c r="I126" s="62">
        <f t="shared" si="3"/>
        <v>0</v>
      </c>
    </row>
    <row r="127" spans="2:9" ht="13.5" thickBot="1" x14ac:dyDescent="0.25">
      <c r="B127" s="72" t="s">
        <v>274</v>
      </c>
      <c r="C127" s="2" t="s">
        <v>275</v>
      </c>
      <c r="D127" s="9" t="s">
        <v>272</v>
      </c>
      <c r="E127" s="9"/>
      <c r="F127" s="9" t="s">
        <v>12</v>
      </c>
      <c r="G127" s="49"/>
      <c r="H127" s="9">
        <v>200</v>
      </c>
      <c r="I127" s="62">
        <f t="shared" si="3"/>
        <v>0</v>
      </c>
    </row>
    <row r="128" spans="2:9" ht="42" customHeight="1" thickBot="1" x14ac:dyDescent="0.25">
      <c r="B128" s="72" t="s">
        <v>276</v>
      </c>
      <c r="C128" s="2" t="s">
        <v>277</v>
      </c>
      <c r="D128" s="9" t="s">
        <v>278</v>
      </c>
      <c r="E128" s="9"/>
      <c r="F128" s="9" t="s">
        <v>12</v>
      </c>
      <c r="G128" s="49"/>
      <c r="H128" s="9">
        <v>100</v>
      </c>
      <c r="I128" s="62">
        <f t="shared" si="3"/>
        <v>0</v>
      </c>
    </row>
    <row r="129" spans="2:9" ht="41.25" customHeight="1" thickBot="1" x14ac:dyDescent="0.25">
      <c r="B129" s="72" t="s">
        <v>279</v>
      </c>
      <c r="C129" s="2" t="s">
        <v>280</v>
      </c>
      <c r="D129" s="9" t="s">
        <v>31</v>
      </c>
      <c r="E129" s="9"/>
      <c r="F129" s="9" t="s">
        <v>12</v>
      </c>
      <c r="G129" s="49"/>
      <c r="H129" s="9">
        <v>5</v>
      </c>
      <c r="I129" s="62">
        <f t="shared" si="3"/>
        <v>0</v>
      </c>
    </row>
    <row r="130" spans="2:9" ht="26.25" thickBot="1" x14ac:dyDescent="0.25">
      <c r="B130" s="72" t="s">
        <v>281</v>
      </c>
      <c r="C130" s="2" t="s">
        <v>282</v>
      </c>
      <c r="D130" s="9" t="s">
        <v>283</v>
      </c>
      <c r="E130" s="9"/>
      <c r="F130" s="9" t="s">
        <v>12</v>
      </c>
      <c r="G130" s="49"/>
      <c r="H130" s="9">
        <v>100</v>
      </c>
      <c r="I130" s="62">
        <f t="shared" si="3"/>
        <v>0</v>
      </c>
    </row>
    <row r="131" spans="2:9" ht="13.5" thickBot="1" x14ac:dyDescent="0.25">
      <c r="B131" s="72" t="s">
        <v>284</v>
      </c>
      <c r="C131" s="2" t="s">
        <v>285</v>
      </c>
      <c r="D131" s="9" t="s">
        <v>286</v>
      </c>
      <c r="E131" s="9"/>
      <c r="F131" s="9" t="s">
        <v>12</v>
      </c>
      <c r="G131" s="49"/>
      <c r="H131" s="9">
        <v>20</v>
      </c>
      <c r="I131" s="62">
        <f t="shared" si="3"/>
        <v>0</v>
      </c>
    </row>
    <row r="132" spans="2:9" ht="26.25" thickBot="1" x14ac:dyDescent="0.25">
      <c r="B132" s="72" t="s">
        <v>287</v>
      </c>
      <c r="C132" s="2" t="s">
        <v>288</v>
      </c>
      <c r="D132" s="9" t="s">
        <v>289</v>
      </c>
      <c r="E132" s="9"/>
      <c r="F132" s="9" t="s">
        <v>12</v>
      </c>
      <c r="G132" s="49"/>
      <c r="H132" s="9">
        <v>50</v>
      </c>
      <c r="I132" s="62">
        <f t="shared" si="3"/>
        <v>0</v>
      </c>
    </row>
    <row r="133" spans="2:9" ht="26.25" thickBot="1" x14ac:dyDescent="0.25">
      <c r="B133" s="72" t="s">
        <v>290</v>
      </c>
      <c r="C133" s="2" t="s">
        <v>291</v>
      </c>
      <c r="D133" s="9" t="s">
        <v>289</v>
      </c>
      <c r="E133" s="9"/>
      <c r="F133" s="9" t="s">
        <v>12</v>
      </c>
      <c r="G133" s="49"/>
      <c r="H133" s="9">
        <v>50</v>
      </c>
      <c r="I133" s="62">
        <f t="shared" si="3"/>
        <v>0</v>
      </c>
    </row>
    <row r="134" spans="2:9" ht="26.25" thickBot="1" x14ac:dyDescent="0.25">
      <c r="B134" s="72" t="s">
        <v>292</v>
      </c>
      <c r="C134" s="2" t="s">
        <v>293</v>
      </c>
      <c r="D134" s="9" t="s">
        <v>294</v>
      </c>
      <c r="E134" s="9"/>
      <c r="F134" s="9" t="s">
        <v>12</v>
      </c>
      <c r="G134" s="49"/>
      <c r="H134" s="9">
        <v>20</v>
      </c>
      <c r="I134" s="62">
        <f t="shared" si="3"/>
        <v>0</v>
      </c>
    </row>
    <row r="135" spans="2:9" ht="13.5" thickBot="1" x14ac:dyDescent="0.25">
      <c r="B135" s="72" t="s">
        <v>295</v>
      </c>
      <c r="C135" s="2" t="s">
        <v>296</v>
      </c>
      <c r="D135" s="9" t="s">
        <v>297</v>
      </c>
      <c r="E135" s="9"/>
      <c r="F135" s="9" t="s">
        <v>12</v>
      </c>
      <c r="G135" s="49"/>
      <c r="H135" s="9">
        <v>50</v>
      </c>
      <c r="I135" s="62">
        <f t="shared" si="3"/>
        <v>0</v>
      </c>
    </row>
    <row r="136" spans="2:9" ht="13.5" thickBot="1" x14ac:dyDescent="0.25">
      <c r="B136" s="72" t="s">
        <v>298</v>
      </c>
      <c r="C136" s="2" t="s">
        <v>299</v>
      </c>
      <c r="D136" s="9" t="s">
        <v>300</v>
      </c>
      <c r="E136" s="9"/>
      <c r="F136" s="9" t="s">
        <v>12</v>
      </c>
      <c r="G136" s="49"/>
      <c r="H136" s="9">
        <v>20</v>
      </c>
      <c r="I136" s="62">
        <f t="shared" si="3"/>
        <v>0</v>
      </c>
    </row>
    <row r="137" spans="2:9" ht="39" thickBot="1" x14ac:dyDescent="0.25">
      <c r="B137" s="72" t="s">
        <v>301</v>
      </c>
      <c r="C137" s="2" t="s">
        <v>302</v>
      </c>
      <c r="D137" s="9" t="s">
        <v>214</v>
      </c>
      <c r="E137" s="9"/>
      <c r="F137" s="9" t="s">
        <v>12</v>
      </c>
      <c r="G137" s="49"/>
      <c r="H137" s="9">
        <v>5</v>
      </c>
      <c r="I137" s="62">
        <f t="shared" si="3"/>
        <v>0</v>
      </c>
    </row>
    <row r="138" spans="2:9" ht="39.75" customHeight="1" thickBot="1" x14ac:dyDescent="0.25">
      <c r="B138" s="72" t="s">
        <v>303</v>
      </c>
      <c r="C138" s="2" t="s">
        <v>304</v>
      </c>
      <c r="D138" s="3"/>
      <c r="E138" s="9"/>
      <c r="F138" s="9" t="s">
        <v>12</v>
      </c>
      <c r="G138" s="49"/>
      <c r="H138" s="9">
        <v>10</v>
      </c>
      <c r="I138" s="62">
        <f t="shared" si="3"/>
        <v>0</v>
      </c>
    </row>
    <row r="139" spans="2:9" ht="39.75" customHeight="1" thickBot="1" x14ac:dyDescent="0.25">
      <c r="B139" s="72" t="s">
        <v>305</v>
      </c>
      <c r="C139" s="2" t="s">
        <v>306</v>
      </c>
      <c r="D139" s="3"/>
      <c r="E139" s="9"/>
      <c r="F139" s="9" t="s">
        <v>12</v>
      </c>
      <c r="G139" s="49"/>
      <c r="H139" s="9">
        <v>10</v>
      </c>
      <c r="I139" s="62">
        <f t="shared" si="3"/>
        <v>0</v>
      </c>
    </row>
    <row r="140" spans="2:9" ht="26.25" thickBot="1" x14ac:dyDescent="0.25">
      <c r="B140" s="72" t="s">
        <v>307</v>
      </c>
      <c r="C140" s="2" t="s">
        <v>308</v>
      </c>
      <c r="D140" s="3"/>
      <c r="E140" s="9" t="s">
        <v>309</v>
      </c>
      <c r="F140" s="9" t="s">
        <v>12</v>
      </c>
      <c r="G140" s="49"/>
      <c r="H140" s="9">
        <v>10</v>
      </c>
      <c r="I140" s="62">
        <f t="shared" si="3"/>
        <v>0</v>
      </c>
    </row>
    <row r="141" spans="2:9" ht="13.5" thickBot="1" x14ac:dyDescent="0.25">
      <c r="B141" s="72" t="s">
        <v>310</v>
      </c>
      <c r="C141" s="2" t="s">
        <v>311</v>
      </c>
      <c r="D141" s="3"/>
      <c r="E141" s="9"/>
      <c r="F141" s="9" t="s">
        <v>12</v>
      </c>
      <c r="G141" s="49"/>
      <c r="H141" s="9">
        <v>100</v>
      </c>
      <c r="I141" s="62">
        <f t="shared" si="3"/>
        <v>0</v>
      </c>
    </row>
    <row r="142" spans="2:9" ht="13.5" thickBot="1" x14ac:dyDescent="0.25">
      <c r="B142" s="72" t="s">
        <v>312</v>
      </c>
      <c r="C142" s="2" t="s">
        <v>313</v>
      </c>
      <c r="D142" s="3"/>
      <c r="E142" s="3"/>
      <c r="F142" s="9" t="s">
        <v>12</v>
      </c>
      <c r="G142" s="49"/>
      <c r="H142" s="9">
        <v>100</v>
      </c>
      <c r="I142" s="62">
        <f t="shared" si="3"/>
        <v>0</v>
      </c>
    </row>
    <row r="143" spans="2:9" ht="26.25" thickBot="1" x14ac:dyDescent="0.25">
      <c r="B143" s="72" t="s">
        <v>314</v>
      </c>
      <c r="C143" s="2" t="s">
        <v>315</v>
      </c>
      <c r="D143" s="3"/>
      <c r="E143" s="3"/>
      <c r="F143" s="9" t="s">
        <v>12</v>
      </c>
      <c r="G143" s="49"/>
      <c r="H143" s="9">
        <v>50</v>
      </c>
      <c r="I143" s="62">
        <f t="shared" si="3"/>
        <v>0</v>
      </c>
    </row>
    <row r="144" spans="2:9" ht="26.25" thickBot="1" x14ac:dyDescent="0.25">
      <c r="B144" s="72" t="s">
        <v>316</v>
      </c>
      <c r="C144" s="2" t="s">
        <v>317</v>
      </c>
      <c r="D144" s="3"/>
      <c r="E144" s="9"/>
      <c r="F144" s="9" t="s">
        <v>12</v>
      </c>
      <c r="G144" s="49"/>
      <c r="H144" s="9">
        <v>50</v>
      </c>
      <c r="I144" s="62">
        <f t="shared" si="3"/>
        <v>0</v>
      </c>
    </row>
    <row r="145" spans="2:9" ht="26.25" thickBot="1" x14ac:dyDescent="0.25">
      <c r="B145" s="72" t="s">
        <v>561</v>
      </c>
      <c r="C145" s="2" t="s">
        <v>562</v>
      </c>
      <c r="D145" s="3" t="s">
        <v>563</v>
      </c>
      <c r="E145" s="9"/>
      <c r="F145" s="9" t="s">
        <v>12</v>
      </c>
      <c r="G145" s="49"/>
      <c r="H145" s="9">
        <v>10</v>
      </c>
      <c r="I145" s="62">
        <f t="shared" si="3"/>
        <v>0</v>
      </c>
    </row>
    <row r="146" spans="2:9" ht="13.5" thickBot="1" x14ac:dyDescent="0.25">
      <c r="B146" s="102" t="s">
        <v>318</v>
      </c>
      <c r="C146" s="103"/>
      <c r="D146" s="103"/>
      <c r="E146" s="103"/>
      <c r="F146" s="103"/>
      <c r="G146" s="103"/>
      <c r="H146" s="104"/>
      <c r="I146" s="62">
        <f>SUM(I117:I145)</f>
        <v>0</v>
      </c>
    </row>
    <row r="147" spans="2:9" x14ac:dyDescent="0.2">
      <c r="B147" s="4"/>
    </row>
    <row r="148" spans="2:9" ht="13.5" thickBot="1" x14ac:dyDescent="0.25"/>
    <row r="149" spans="2:9" s="21" customFormat="1" ht="40.5" customHeight="1" thickBot="1" x14ac:dyDescent="0.25">
      <c r="B149" s="18" t="s">
        <v>0</v>
      </c>
      <c r="C149" s="19" t="s">
        <v>1</v>
      </c>
      <c r="D149" s="20" t="s">
        <v>2</v>
      </c>
      <c r="E149" s="20" t="s">
        <v>3</v>
      </c>
      <c r="F149" s="20" t="s">
        <v>4</v>
      </c>
      <c r="G149" s="48" t="s">
        <v>5</v>
      </c>
      <c r="H149" s="20" t="s">
        <v>6</v>
      </c>
      <c r="I149" s="48" t="s">
        <v>7</v>
      </c>
    </row>
    <row r="150" spans="2:9" s="21" customFormat="1" ht="13.5" thickBot="1" x14ac:dyDescent="0.25">
      <c r="B150" s="90" t="s">
        <v>553</v>
      </c>
      <c r="C150" s="91"/>
      <c r="D150" s="91"/>
      <c r="E150" s="91"/>
      <c r="F150" s="91"/>
      <c r="G150" s="91"/>
      <c r="H150" s="91"/>
      <c r="I150" s="92"/>
    </row>
    <row r="151" spans="2:9" ht="51.75" thickBot="1" x14ac:dyDescent="0.25">
      <c r="B151" s="72" t="s">
        <v>319</v>
      </c>
      <c r="C151" s="2" t="s">
        <v>624</v>
      </c>
      <c r="D151" s="9" t="s">
        <v>320</v>
      </c>
      <c r="E151" s="9"/>
      <c r="F151" s="9" t="s">
        <v>12</v>
      </c>
      <c r="G151" s="49"/>
      <c r="H151" s="9">
        <v>150</v>
      </c>
      <c r="I151" s="62">
        <f>G151*H151</f>
        <v>0</v>
      </c>
    </row>
    <row r="152" spans="2:9" ht="26.25" thickBot="1" x14ac:dyDescent="0.25">
      <c r="B152" s="72" t="s">
        <v>321</v>
      </c>
      <c r="C152" s="2" t="s">
        <v>322</v>
      </c>
      <c r="D152" s="9" t="s">
        <v>323</v>
      </c>
      <c r="E152" s="3"/>
      <c r="F152" s="9" t="s">
        <v>12</v>
      </c>
      <c r="G152" s="49"/>
      <c r="H152" s="9">
        <v>10</v>
      </c>
      <c r="I152" s="62">
        <f t="shared" ref="I152:I154" si="4">G152*H152</f>
        <v>0</v>
      </c>
    </row>
    <row r="153" spans="2:9" ht="26.25" thickBot="1" x14ac:dyDescent="0.25">
      <c r="B153" s="72" t="s">
        <v>324</v>
      </c>
      <c r="C153" s="2" t="s">
        <v>325</v>
      </c>
      <c r="D153" s="9" t="s">
        <v>326</v>
      </c>
      <c r="E153" s="3"/>
      <c r="F153" s="9" t="s">
        <v>12</v>
      </c>
      <c r="G153" s="49"/>
      <c r="H153" s="9">
        <v>200</v>
      </c>
      <c r="I153" s="62">
        <f t="shared" si="4"/>
        <v>0</v>
      </c>
    </row>
    <row r="154" spans="2:9" ht="27.75" customHeight="1" thickBot="1" x14ac:dyDescent="0.25">
      <c r="B154" s="72" t="s">
        <v>327</v>
      </c>
      <c r="C154" s="2" t="s">
        <v>328</v>
      </c>
      <c r="D154" s="9" t="s">
        <v>329</v>
      </c>
      <c r="E154" s="3"/>
      <c r="F154" s="9" t="s">
        <v>12</v>
      </c>
      <c r="G154" s="49"/>
      <c r="H154" s="9">
        <v>50</v>
      </c>
      <c r="I154" s="62">
        <f t="shared" si="4"/>
        <v>0</v>
      </c>
    </row>
    <row r="155" spans="2:9" x14ac:dyDescent="0.2">
      <c r="B155" s="108" t="s">
        <v>330</v>
      </c>
      <c r="C155" s="110" t="s">
        <v>331</v>
      </c>
      <c r="D155" s="112" t="s">
        <v>332</v>
      </c>
      <c r="E155" s="114"/>
      <c r="F155" s="112" t="s">
        <v>12</v>
      </c>
      <c r="G155" s="116"/>
      <c r="H155" s="112">
        <v>50</v>
      </c>
      <c r="I155" s="118">
        <f>G155*H155</f>
        <v>0</v>
      </c>
    </row>
    <row r="156" spans="2:9" ht="13.5" thickBot="1" x14ac:dyDescent="0.25">
      <c r="B156" s="109"/>
      <c r="C156" s="111"/>
      <c r="D156" s="113"/>
      <c r="E156" s="115"/>
      <c r="F156" s="113"/>
      <c r="G156" s="117"/>
      <c r="H156" s="113"/>
      <c r="I156" s="119"/>
    </row>
    <row r="157" spans="2:9" ht="26.25" thickBot="1" x14ac:dyDescent="0.25">
      <c r="B157" s="72" t="s">
        <v>333</v>
      </c>
      <c r="C157" s="2" t="s">
        <v>334</v>
      </c>
      <c r="D157" s="9" t="s">
        <v>332</v>
      </c>
      <c r="E157" s="6"/>
      <c r="F157" s="9" t="s">
        <v>12</v>
      </c>
      <c r="G157" s="49"/>
      <c r="H157" s="9">
        <v>50</v>
      </c>
      <c r="I157" s="62">
        <f>G157*H157</f>
        <v>0</v>
      </c>
    </row>
    <row r="158" spans="2:9" ht="26.25" thickBot="1" x14ac:dyDescent="0.25">
      <c r="B158" s="72" t="s">
        <v>335</v>
      </c>
      <c r="C158" s="2" t="s">
        <v>336</v>
      </c>
      <c r="D158" s="9" t="s">
        <v>337</v>
      </c>
      <c r="E158" s="9"/>
      <c r="F158" s="9" t="s">
        <v>12</v>
      </c>
      <c r="G158" s="49"/>
      <c r="H158" s="9">
        <v>50</v>
      </c>
      <c r="I158" s="62">
        <f>G158*H158</f>
        <v>0</v>
      </c>
    </row>
    <row r="159" spans="2:9" ht="26.25" thickBot="1" x14ac:dyDescent="0.25">
      <c r="B159" s="72" t="s">
        <v>338</v>
      </c>
      <c r="C159" s="2" t="s">
        <v>339</v>
      </c>
      <c r="D159" s="9" t="s">
        <v>340</v>
      </c>
      <c r="E159" s="9"/>
      <c r="F159" s="9" t="s">
        <v>12</v>
      </c>
      <c r="G159" s="49"/>
      <c r="H159" s="9">
        <v>5</v>
      </c>
      <c r="I159" s="62">
        <f>G159*H159</f>
        <v>0</v>
      </c>
    </row>
    <row r="160" spans="2:9" ht="26.25" thickBot="1" x14ac:dyDescent="0.25">
      <c r="B160" s="72" t="s">
        <v>341</v>
      </c>
      <c r="C160" s="2" t="s">
        <v>342</v>
      </c>
      <c r="D160" s="9" t="s">
        <v>343</v>
      </c>
      <c r="E160" s="9"/>
      <c r="F160" s="9" t="s">
        <v>12</v>
      </c>
      <c r="G160" s="49"/>
      <c r="H160" s="9">
        <v>5</v>
      </c>
      <c r="I160" s="62">
        <f>G160*H160</f>
        <v>0</v>
      </c>
    </row>
    <row r="161" spans="2:9" ht="59.25" customHeight="1" thickBot="1" x14ac:dyDescent="0.25">
      <c r="B161" s="72" t="s">
        <v>344</v>
      </c>
      <c r="C161" s="2" t="s">
        <v>345</v>
      </c>
      <c r="D161" s="9" t="s">
        <v>343</v>
      </c>
      <c r="E161" s="9"/>
      <c r="F161" s="9" t="s">
        <v>12</v>
      </c>
      <c r="G161" s="49"/>
      <c r="H161" s="9">
        <v>5</v>
      </c>
      <c r="I161" s="62">
        <f>G161*H161</f>
        <v>0</v>
      </c>
    </row>
    <row r="162" spans="2:9" ht="26.25" thickBot="1" x14ac:dyDescent="0.25">
      <c r="B162" s="72" t="s">
        <v>346</v>
      </c>
      <c r="C162" s="2" t="s">
        <v>347</v>
      </c>
      <c r="D162" s="9" t="s">
        <v>348</v>
      </c>
      <c r="E162" s="9"/>
      <c r="F162" s="9" t="s">
        <v>12</v>
      </c>
      <c r="G162" s="49"/>
      <c r="H162" s="9">
        <v>5</v>
      </c>
      <c r="I162" s="62">
        <f t="shared" ref="I162:I169" si="5">G162*H162</f>
        <v>0</v>
      </c>
    </row>
    <row r="163" spans="2:9" ht="26.25" thickBot="1" x14ac:dyDescent="0.25">
      <c r="B163" s="72" t="s">
        <v>349</v>
      </c>
      <c r="C163" s="2" t="s">
        <v>350</v>
      </c>
      <c r="D163" s="3"/>
      <c r="E163" s="3"/>
      <c r="F163" s="9" t="s">
        <v>12</v>
      </c>
      <c r="G163" s="49"/>
      <c r="H163" s="9">
        <v>25</v>
      </c>
      <c r="I163" s="62">
        <f t="shared" si="5"/>
        <v>0</v>
      </c>
    </row>
    <row r="164" spans="2:9" ht="26.25" thickBot="1" x14ac:dyDescent="0.25">
      <c r="B164" s="72" t="s">
        <v>351</v>
      </c>
      <c r="C164" s="2" t="s">
        <v>352</v>
      </c>
      <c r="D164" s="3"/>
      <c r="E164" s="9" t="s">
        <v>353</v>
      </c>
      <c r="F164" s="9" t="s">
        <v>12</v>
      </c>
      <c r="G164" s="49"/>
      <c r="H164" s="9">
        <v>25</v>
      </c>
      <c r="I164" s="62">
        <f t="shared" si="5"/>
        <v>0</v>
      </c>
    </row>
    <row r="165" spans="2:9" ht="26.25" thickBot="1" x14ac:dyDescent="0.25">
      <c r="B165" s="72" t="s">
        <v>354</v>
      </c>
      <c r="C165" s="2" t="s">
        <v>355</v>
      </c>
      <c r="D165" s="3"/>
      <c r="E165" s="9" t="s">
        <v>356</v>
      </c>
      <c r="F165" s="9" t="s">
        <v>12</v>
      </c>
      <c r="G165" s="49"/>
      <c r="H165" s="9">
        <v>25</v>
      </c>
      <c r="I165" s="62">
        <f t="shared" si="5"/>
        <v>0</v>
      </c>
    </row>
    <row r="166" spans="2:9" ht="39" thickBot="1" x14ac:dyDescent="0.25">
      <c r="B166" s="72" t="s">
        <v>357</v>
      </c>
      <c r="C166" s="2" t="s">
        <v>358</v>
      </c>
      <c r="D166" s="3"/>
      <c r="E166" s="9" t="s">
        <v>359</v>
      </c>
      <c r="F166" s="9" t="s">
        <v>12</v>
      </c>
      <c r="G166" s="49"/>
      <c r="H166" s="9">
        <v>25</v>
      </c>
      <c r="I166" s="62">
        <f t="shared" si="5"/>
        <v>0</v>
      </c>
    </row>
    <row r="167" spans="2:9" ht="39" thickBot="1" x14ac:dyDescent="0.25">
      <c r="B167" s="72" t="s">
        <v>360</v>
      </c>
      <c r="C167" s="2" t="s">
        <v>361</v>
      </c>
      <c r="D167" s="3"/>
      <c r="E167" s="9" t="s">
        <v>359</v>
      </c>
      <c r="F167" s="9" t="s">
        <v>12</v>
      </c>
      <c r="G167" s="49"/>
      <c r="H167" s="9">
        <v>25</v>
      </c>
      <c r="I167" s="62">
        <f t="shared" si="5"/>
        <v>0</v>
      </c>
    </row>
    <row r="168" spans="2:9" ht="26.25" thickBot="1" x14ac:dyDescent="0.25">
      <c r="B168" s="72" t="s">
        <v>362</v>
      </c>
      <c r="C168" s="2" t="s">
        <v>363</v>
      </c>
      <c r="D168" s="3"/>
      <c r="E168" s="9"/>
      <c r="F168" s="9" t="s">
        <v>12</v>
      </c>
      <c r="G168" s="49"/>
      <c r="H168" s="9">
        <v>25</v>
      </c>
      <c r="I168" s="62">
        <f t="shared" si="5"/>
        <v>0</v>
      </c>
    </row>
    <row r="169" spans="2:9" ht="26.25" thickBot="1" x14ac:dyDescent="0.25">
      <c r="B169" s="72" t="s">
        <v>364</v>
      </c>
      <c r="C169" s="2" t="s">
        <v>365</v>
      </c>
      <c r="D169" s="3"/>
      <c r="E169" s="9" t="s">
        <v>366</v>
      </c>
      <c r="F169" s="9" t="s">
        <v>12</v>
      </c>
      <c r="G169" s="49"/>
      <c r="H169" s="9">
        <v>25</v>
      </c>
      <c r="I169" s="62">
        <f t="shared" si="5"/>
        <v>0</v>
      </c>
    </row>
    <row r="170" spans="2:9" ht="26.25" thickBot="1" x14ac:dyDescent="0.25">
      <c r="B170" s="72" t="s">
        <v>367</v>
      </c>
      <c r="C170" s="2" t="s">
        <v>355</v>
      </c>
      <c r="D170" s="3"/>
      <c r="E170" s="9" t="s">
        <v>368</v>
      </c>
      <c r="F170" s="9" t="s">
        <v>12</v>
      </c>
      <c r="G170" s="49"/>
      <c r="H170" s="9">
        <v>25</v>
      </c>
      <c r="I170" s="62">
        <f>G170*H170</f>
        <v>0</v>
      </c>
    </row>
    <row r="171" spans="2:9" ht="20.25" customHeight="1" thickBot="1" x14ac:dyDescent="0.25">
      <c r="B171" s="72" t="s">
        <v>558</v>
      </c>
      <c r="C171" s="2" t="s">
        <v>559</v>
      </c>
      <c r="D171" s="3"/>
      <c r="E171" s="9" t="s">
        <v>560</v>
      </c>
      <c r="F171" s="9" t="s">
        <v>12</v>
      </c>
      <c r="G171" s="49"/>
      <c r="H171" s="9">
        <v>10</v>
      </c>
      <c r="I171" s="62">
        <f>G171*H171</f>
        <v>0</v>
      </c>
    </row>
    <row r="172" spans="2:9" ht="13.5" thickBot="1" x14ac:dyDescent="0.25">
      <c r="B172" s="102" t="s">
        <v>369</v>
      </c>
      <c r="C172" s="103"/>
      <c r="D172" s="103"/>
      <c r="E172" s="103"/>
      <c r="F172" s="103"/>
      <c r="G172" s="103"/>
      <c r="H172" s="104"/>
      <c r="I172" s="62">
        <f>SUM(I151:I171)</f>
        <v>0</v>
      </c>
    </row>
    <row r="173" spans="2:9" x14ac:dyDescent="0.2">
      <c r="B173" s="4"/>
    </row>
    <row r="174" spans="2:9" ht="13.5" thickBot="1" x14ac:dyDescent="0.25"/>
    <row r="175" spans="2:9" s="21" customFormat="1" ht="41.25" customHeight="1" thickBot="1" x14ac:dyDescent="0.25">
      <c r="B175" s="18" t="s">
        <v>0</v>
      </c>
      <c r="C175" s="19" t="s">
        <v>1</v>
      </c>
      <c r="D175" s="20" t="s">
        <v>2</v>
      </c>
      <c r="E175" s="20" t="s">
        <v>3</v>
      </c>
      <c r="F175" s="20" t="s">
        <v>4</v>
      </c>
      <c r="G175" s="48" t="s">
        <v>5</v>
      </c>
      <c r="H175" s="20" t="s">
        <v>6</v>
      </c>
      <c r="I175" s="48" t="s">
        <v>7</v>
      </c>
    </row>
    <row r="176" spans="2:9" s="21" customFormat="1" ht="21" customHeight="1" thickBot="1" x14ac:dyDescent="0.25">
      <c r="B176" s="90" t="s">
        <v>370</v>
      </c>
      <c r="C176" s="91"/>
      <c r="D176" s="91"/>
      <c r="E176" s="91"/>
      <c r="F176" s="91"/>
      <c r="G176" s="91"/>
      <c r="H176" s="91"/>
      <c r="I176" s="92"/>
    </row>
    <row r="177" spans="2:9" ht="26.25" thickBot="1" x14ac:dyDescent="0.25">
      <c r="B177" s="72" t="s">
        <v>371</v>
      </c>
      <c r="C177" s="2" t="s">
        <v>372</v>
      </c>
      <c r="D177" s="9" t="s">
        <v>373</v>
      </c>
      <c r="E177" s="9"/>
      <c r="F177" s="9" t="s">
        <v>12</v>
      </c>
      <c r="G177" s="49"/>
      <c r="H177" s="9">
        <v>20</v>
      </c>
      <c r="I177" s="62">
        <f>G177*H177</f>
        <v>0</v>
      </c>
    </row>
    <row r="178" spans="2:9" ht="71.25" customHeight="1" thickBot="1" x14ac:dyDescent="0.25">
      <c r="B178" s="72" t="s">
        <v>374</v>
      </c>
      <c r="C178" s="2" t="s">
        <v>375</v>
      </c>
      <c r="D178" s="9" t="s">
        <v>376</v>
      </c>
      <c r="E178" s="3"/>
      <c r="F178" s="9" t="s">
        <v>12</v>
      </c>
      <c r="G178" s="49"/>
      <c r="H178" s="9">
        <v>20</v>
      </c>
      <c r="I178" s="62">
        <f t="shared" ref="I178:I194" si="6">G178*H178</f>
        <v>0</v>
      </c>
    </row>
    <row r="179" spans="2:9" ht="65.25" customHeight="1" thickBot="1" x14ac:dyDescent="0.25">
      <c r="B179" s="72" t="s">
        <v>377</v>
      </c>
      <c r="C179" s="2" t="s">
        <v>378</v>
      </c>
      <c r="D179" s="9" t="s">
        <v>376</v>
      </c>
      <c r="E179" s="3"/>
      <c r="F179" s="9" t="s">
        <v>12</v>
      </c>
      <c r="G179" s="49"/>
      <c r="H179" s="9">
        <v>20</v>
      </c>
      <c r="I179" s="62">
        <f t="shared" si="6"/>
        <v>0</v>
      </c>
    </row>
    <row r="180" spans="2:9" ht="69.75" customHeight="1" thickBot="1" x14ac:dyDescent="0.25">
      <c r="B180" s="72" t="s">
        <v>379</v>
      </c>
      <c r="C180" s="2" t="s">
        <v>380</v>
      </c>
      <c r="D180" s="9" t="s">
        <v>376</v>
      </c>
      <c r="E180" s="3"/>
      <c r="F180" s="9" t="s">
        <v>12</v>
      </c>
      <c r="G180" s="49"/>
      <c r="H180" s="9">
        <v>20</v>
      </c>
      <c r="I180" s="62">
        <f t="shared" si="6"/>
        <v>0</v>
      </c>
    </row>
    <row r="181" spans="2:9" ht="65.25" customHeight="1" thickBot="1" x14ac:dyDescent="0.25">
      <c r="B181" s="72" t="s">
        <v>381</v>
      </c>
      <c r="C181" s="2" t="s">
        <v>382</v>
      </c>
      <c r="D181" s="9" t="s">
        <v>376</v>
      </c>
      <c r="E181" s="3"/>
      <c r="F181" s="9" t="s">
        <v>12</v>
      </c>
      <c r="G181" s="49"/>
      <c r="H181" s="9">
        <v>20</v>
      </c>
      <c r="I181" s="62">
        <f t="shared" si="6"/>
        <v>0</v>
      </c>
    </row>
    <row r="182" spans="2:9" ht="58.5" customHeight="1" thickBot="1" x14ac:dyDescent="0.25">
      <c r="B182" s="72" t="s">
        <v>383</v>
      </c>
      <c r="C182" s="2" t="s">
        <v>554</v>
      </c>
      <c r="D182" s="9" t="s">
        <v>384</v>
      </c>
      <c r="E182" s="3"/>
      <c r="F182" s="9" t="s">
        <v>12</v>
      </c>
      <c r="G182" s="49"/>
      <c r="H182" s="9">
        <v>20</v>
      </c>
      <c r="I182" s="62">
        <f t="shared" si="6"/>
        <v>0</v>
      </c>
    </row>
    <row r="183" spans="2:9" ht="13.5" thickBot="1" x14ac:dyDescent="0.25">
      <c r="B183" s="72" t="s">
        <v>385</v>
      </c>
      <c r="C183" s="2" t="s">
        <v>386</v>
      </c>
      <c r="D183" s="9" t="s">
        <v>387</v>
      </c>
      <c r="E183" s="3"/>
      <c r="F183" s="9" t="s">
        <v>12</v>
      </c>
      <c r="G183" s="49"/>
      <c r="H183" s="9">
        <v>20</v>
      </c>
      <c r="I183" s="62">
        <f t="shared" si="6"/>
        <v>0</v>
      </c>
    </row>
    <row r="184" spans="2:9" ht="64.5" thickBot="1" x14ac:dyDescent="0.25">
      <c r="B184" s="72" t="s">
        <v>388</v>
      </c>
      <c r="C184" s="2" t="s">
        <v>389</v>
      </c>
      <c r="D184" s="9" t="s">
        <v>387</v>
      </c>
      <c r="E184" s="6"/>
      <c r="F184" s="9" t="s">
        <v>12</v>
      </c>
      <c r="G184" s="49"/>
      <c r="H184" s="9">
        <v>20</v>
      </c>
      <c r="I184" s="62">
        <f t="shared" si="6"/>
        <v>0</v>
      </c>
    </row>
    <row r="185" spans="2:9" ht="64.5" thickBot="1" x14ac:dyDescent="0.25">
      <c r="B185" s="72" t="s">
        <v>390</v>
      </c>
      <c r="C185" s="2" t="s">
        <v>391</v>
      </c>
      <c r="D185" s="9" t="s">
        <v>387</v>
      </c>
      <c r="E185" s="3"/>
      <c r="F185" s="9" t="s">
        <v>12</v>
      </c>
      <c r="G185" s="49"/>
      <c r="H185" s="9">
        <v>20</v>
      </c>
      <c r="I185" s="62">
        <f t="shared" si="6"/>
        <v>0</v>
      </c>
    </row>
    <row r="186" spans="2:9" ht="51.75" thickBot="1" x14ac:dyDescent="0.25">
      <c r="B186" s="72" t="s">
        <v>392</v>
      </c>
      <c r="C186" s="2" t="s">
        <v>393</v>
      </c>
      <c r="D186" s="9" t="s">
        <v>394</v>
      </c>
      <c r="E186" s="3"/>
      <c r="F186" s="9" t="s">
        <v>12</v>
      </c>
      <c r="G186" s="49"/>
      <c r="H186" s="9">
        <v>20</v>
      </c>
      <c r="I186" s="62">
        <f t="shared" si="6"/>
        <v>0</v>
      </c>
    </row>
    <row r="187" spans="2:9" ht="39" thickBot="1" x14ac:dyDescent="0.25">
      <c r="B187" s="72" t="s">
        <v>395</v>
      </c>
      <c r="C187" s="2" t="s">
        <v>396</v>
      </c>
      <c r="D187" s="9" t="s">
        <v>394</v>
      </c>
      <c r="E187" s="3"/>
      <c r="F187" s="9" t="s">
        <v>12</v>
      </c>
      <c r="G187" s="49"/>
      <c r="H187" s="9">
        <v>20</v>
      </c>
      <c r="I187" s="62">
        <f t="shared" si="6"/>
        <v>0</v>
      </c>
    </row>
    <row r="188" spans="2:9" ht="26.25" thickBot="1" x14ac:dyDescent="0.25">
      <c r="B188" s="72" t="s">
        <v>397</v>
      </c>
      <c r="C188" s="2" t="s">
        <v>398</v>
      </c>
      <c r="D188" s="9" t="s">
        <v>399</v>
      </c>
      <c r="E188" s="3"/>
      <c r="F188" s="9" t="s">
        <v>12</v>
      </c>
      <c r="G188" s="49"/>
      <c r="H188" s="9">
        <v>20</v>
      </c>
      <c r="I188" s="62">
        <f t="shared" si="6"/>
        <v>0</v>
      </c>
    </row>
    <row r="189" spans="2:9" ht="26.25" thickBot="1" x14ac:dyDescent="0.25">
      <c r="B189" s="72" t="s">
        <v>400</v>
      </c>
      <c r="C189" s="2" t="s">
        <v>401</v>
      </c>
      <c r="D189" s="9" t="s">
        <v>402</v>
      </c>
      <c r="E189" s="9"/>
      <c r="F189" s="9" t="s">
        <v>12</v>
      </c>
      <c r="G189" s="49"/>
      <c r="H189" s="9">
        <v>20</v>
      </c>
      <c r="I189" s="62">
        <f t="shared" si="6"/>
        <v>0</v>
      </c>
    </row>
    <row r="190" spans="2:9" ht="13.5" thickBot="1" x14ac:dyDescent="0.25">
      <c r="B190" s="72" t="s">
        <v>403</v>
      </c>
      <c r="C190" s="2" t="s">
        <v>404</v>
      </c>
      <c r="D190" s="9" t="s">
        <v>405</v>
      </c>
      <c r="E190" s="9"/>
      <c r="F190" s="9" t="s">
        <v>12</v>
      </c>
      <c r="G190" s="49"/>
      <c r="H190" s="9">
        <v>20</v>
      </c>
      <c r="I190" s="62">
        <f t="shared" si="6"/>
        <v>0</v>
      </c>
    </row>
    <row r="191" spans="2:9" ht="26.25" thickBot="1" x14ac:dyDescent="0.25">
      <c r="B191" s="72" t="s">
        <v>406</v>
      </c>
      <c r="C191" s="2" t="s">
        <v>407</v>
      </c>
      <c r="D191" s="9" t="s">
        <v>408</v>
      </c>
      <c r="E191" s="9"/>
      <c r="F191" s="9" t="s">
        <v>12</v>
      </c>
      <c r="G191" s="49"/>
      <c r="H191" s="9">
        <v>20</v>
      </c>
      <c r="I191" s="62">
        <f t="shared" si="6"/>
        <v>0</v>
      </c>
    </row>
    <row r="192" spans="2:9" ht="39" thickBot="1" x14ac:dyDescent="0.25">
      <c r="B192" s="72" t="s">
        <v>409</v>
      </c>
      <c r="C192" s="2" t="s">
        <v>410</v>
      </c>
      <c r="D192" s="9" t="s">
        <v>411</v>
      </c>
      <c r="E192" s="9"/>
      <c r="F192" s="9" t="s">
        <v>12</v>
      </c>
      <c r="G192" s="49"/>
      <c r="H192" s="9">
        <v>20</v>
      </c>
      <c r="I192" s="62">
        <f t="shared" si="6"/>
        <v>0</v>
      </c>
    </row>
    <row r="193" spans="2:9" ht="26.25" thickBot="1" x14ac:dyDescent="0.25">
      <c r="B193" s="72" t="s">
        <v>412</v>
      </c>
      <c r="C193" s="2" t="s">
        <v>413</v>
      </c>
      <c r="D193" s="9" t="s">
        <v>414</v>
      </c>
      <c r="E193" s="9"/>
      <c r="F193" s="9" t="s">
        <v>12</v>
      </c>
      <c r="G193" s="49"/>
      <c r="H193" s="9">
        <v>20</v>
      </c>
      <c r="I193" s="62">
        <f t="shared" si="6"/>
        <v>0</v>
      </c>
    </row>
    <row r="194" spans="2:9" ht="13.5" thickBot="1" x14ac:dyDescent="0.25">
      <c r="B194" s="72" t="s">
        <v>415</v>
      </c>
      <c r="C194" s="2" t="s">
        <v>416</v>
      </c>
      <c r="D194" s="9" t="s">
        <v>414</v>
      </c>
      <c r="E194" s="9"/>
      <c r="F194" s="9" t="s">
        <v>12</v>
      </c>
      <c r="G194" s="49"/>
      <c r="H194" s="9">
        <v>20</v>
      </c>
      <c r="I194" s="62">
        <f t="shared" si="6"/>
        <v>0</v>
      </c>
    </row>
    <row r="195" spans="2:9" ht="13.5" thickBot="1" x14ac:dyDescent="0.25">
      <c r="B195" s="102" t="s">
        <v>417</v>
      </c>
      <c r="C195" s="103"/>
      <c r="D195" s="103"/>
      <c r="E195" s="103"/>
      <c r="F195" s="103"/>
      <c r="G195" s="103"/>
      <c r="H195" s="104"/>
      <c r="I195" s="62">
        <f>SUM(I177:I194)</f>
        <v>0</v>
      </c>
    </row>
    <row r="196" spans="2:9" ht="13.5" thickBot="1" x14ac:dyDescent="0.25"/>
    <row r="197" spans="2:9" s="21" customFormat="1" ht="39" customHeight="1" thickBot="1" x14ac:dyDescent="0.25">
      <c r="B197" s="18" t="s">
        <v>0</v>
      </c>
      <c r="C197" s="19" t="s">
        <v>1</v>
      </c>
      <c r="D197" s="20" t="s">
        <v>2</v>
      </c>
      <c r="E197" s="20" t="s">
        <v>3</v>
      </c>
      <c r="F197" s="20" t="s">
        <v>4</v>
      </c>
      <c r="G197" s="48" t="s">
        <v>5</v>
      </c>
      <c r="H197" s="20" t="s">
        <v>6</v>
      </c>
      <c r="I197" s="48" t="s">
        <v>7</v>
      </c>
    </row>
    <row r="198" spans="2:9" s="21" customFormat="1" ht="13.5" thickBot="1" x14ac:dyDescent="0.25">
      <c r="B198" s="90" t="s">
        <v>418</v>
      </c>
      <c r="C198" s="91"/>
      <c r="D198" s="91"/>
      <c r="E198" s="91"/>
      <c r="F198" s="91"/>
      <c r="G198" s="91"/>
      <c r="H198" s="91"/>
      <c r="I198" s="92"/>
    </row>
    <row r="199" spans="2:9" ht="39" thickBot="1" x14ac:dyDescent="0.25">
      <c r="B199" s="72" t="s">
        <v>419</v>
      </c>
      <c r="C199" s="2" t="s">
        <v>420</v>
      </c>
      <c r="D199" s="9" t="s">
        <v>421</v>
      </c>
      <c r="E199" s="9"/>
      <c r="F199" s="9" t="s">
        <v>12</v>
      </c>
      <c r="G199" s="49"/>
      <c r="H199" s="9">
        <v>1000</v>
      </c>
      <c r="I199" s="62">
        <f>G199*H199</f>
        <v>0</v>
      </c>
    </row>
    <row r="200" spans="2:9" ht="26.25" thickBot="1" x14ac:dyDescent="0.25">
      <c r="B200" s="72" t="s">
        <v>422</v>
      </c>
      <c r="C200" s="2" t="s">
        <v>423</v>
      </c>
      <c r="D200" s="9" t="s">
        <v>421</v>
      </c>
      <c r="E200" s="3"/>
      <c r="F200" s="9" t="s">
        <v>12</v>
      </c>
      <c r="G200" s="49"/>
      <c r="H200" s="9">
        <v>500</v>
      </c>
      <c r="I200" s="62">
        <f t="shared" ref="I200:I201" si="7">G200*H200</f>
        <v>0</v>
      </c>
    </row>
    <row r="201" spans="2:9" ht="26.25" thickBot="1" x14ac:dyDescent="0.25">
      <c r="B201" s="72" t="s">
        <v>424</v>
      </c>
      <c r="C201" s="2" t="s">
        <v>425</v>
      </c>
      <c r="D201" s="9" t="s">
        <v>421</v>
      </c>
      <c r="E201" s="3"/>
      <c r="F201" s="9" t="s">
        <v>12</v>
      </c>
      <c r="G201" s="49"/>
      <c r="H201" s="9">
        <v>500</v>
      </c>
      <c r="I201" s="62">
        <f t="shared" si="7"/>
        <v>0</v>
      </c>
    </row>
    <row r="202" spans="2:9" ht="13.5" thickBot="1" x14ac:dyDescent="0.25">
      <c r="B202" s="102" t="s">
        <v>426</v>
      </c>
      <c r="C202" s="103"/>
      <c r="D202" s="103"/>
      <c r="E202" s="103"/>
      <c r="F202" s="103"/>
      <c r="G202" s="103"/>
      <c r="H202" s="104"/>
      <c r="I202" s="62">
        <f>SUM(I199:I201)</f>
        <v>0</v>
      </c>
    </row>
    <row r="203" spans="2:9" x14ac:dyDescent="0.2">
      <c r="B203" s="13"/>
    </row>
    <row r="204" spans="2:9" ht="13.5" thickBot="1" x14ac:dyDescent="0.25">
      <c r="B204" s="13"/>
    </row>
    <row r="205" spans="2:9" s="21" customFormat="1" ht="38.25" customHeight="1" thickBot="1" x14ac:dyDescent="0.25">
      <c r="B205" s="18" t="s">
        <v>0</v>
      </c>
      <c r="C205" s="19" t="s">
        <v>1</v>
      </c>
      <c r="D205" s="20" t="s">
        <v>2</v>
      </c>
      <c r="E205" s="20" t="s">
        <v>3</v>
      </c>
      <c r="F205" s="20" t="s">
        <v>4</v>
      </c>
      <c r="G205" s="48" t="s">
        <v>5</v>
      </c>
      <c r="H205" s="20" t="s">
        <v>6</v>
      </c>
      <c r="I205" s="48" t="s">
        <v>7</v>
      </c>
    </row>
    <row r="206" spans="2:9" s="21" customFormat="1" ht="13.5" thickBot="1" x14ac:dyDescent="0.25">
      <c r="B206" s="90" t="s">
        <v>427</v>
      </c>
      <c r="C206" s="91"/>
      <c r="D206" s="91"/>
      <c r="E206" s="91"/>
      <c r="F206" s="91"/>
      <c r="G206" s="91"/>
      <c r="H206" s="91"/>
      <c r="I206" s="92"/>
    </row>
    <row r="207" spans="2:9" ht="64.5" thickBot="1" x14ac:dyDescent="0.25">
      <c r="B207" s="72" t="s">
        <v>428</v>
      </c>
      <c r="C207" s="2" t="s">
        <v>429</v>
      </c>
      <c r="D207" s="9" t="s">
        <v>430</v>
      </c>
      <c r="E207" s="9"/>
      <c r="F207" s="9" t="s">
        <v>12</v>
      </c>
      <c r="G207" s="49"/>
      <c r="H207" s="9">
        <v>25</v>
      </c>
      <c r="I207" s="62">
        <f>G207*H207</f>
        <v>0</v>
      </c>
    </row>
    <row r="208" spans="2:9" ht="51.75" thickBot="1" x14ac:dyDescent="0.25">
      <c r="B208" s="72" t="s">
        <v>431</v>
      </c>
      <c r="C208" s="2" t="s">
        <v>432</v>
      </c>
      <c r="D208" s="9" t="s">
        <v>430</v>
      </c>
      <c r="E208" s="3"/>
      <c r="F208" s="9" t="s">
        <v>12</v>
      </c>
      <c r="G208" s="49"/>
      <c r="H208" s="9">
        <v>25</v>
      </c>
      <c r="I208" s="62">
        <f>G208*H208</f>
        <v>0</v>
      </c>
    </row>
    <row r="209" spans="2:9" ht="13.5" thickBot="1" x14ac:dyDescent="0.25">
      <c r="B209" s="102" t="s">
        <v>433</v>
      </c>
      <c r="C209" s="103"/>
      <c r="D209" s="103"/>
      <c r="E209" s="103"/>
      <c r="F209" s="103"/>
      <c r="G209" s="103"/>
      <c r="H209" s="104"/>
      <c r="I209" s="62">
        <f>SUM(I207:I208)</f>
        <v>0</v>
      </c>
    </row>
    <row r="211" spans="2:9" ht="13.5" thickBot="1" x14ac:dyDescent="0.25">
      <c r="B211" s="13"/>
    </row>
    <row r="212" spans="2:9" s="21" customFormat="1" ht="39.75" customHeight="1" thickBot="1" x14ac:dyDescent="0.25">
      <c r="B212" s="18" t="s">
        <v>0</v>
      </c>
      <c r="C212" s="19" t="s">
        <v>1</v>
      </c>
      <c r="D212" s="20" t="s">
        <v>2</v>
      </c>
      <c r="E212" s="20" t="s">
        <v>3</v>
      </c>
      <c r="F212" s="20" t="s">
        <v>4</v>
      </c>
      <c r="G212" s="48" t="s">
        <v>5</v>
      </c>
      <c r="H212" s="20" t="s">
        <v>6</v>
      </c>
      <c r="I212" s="48" t="s">
        <v>7</v>
      </c>
    </row>
    <row r="213" spans="2:9" s="21" customFormat="1" ht="13.5" thickBot="1" x14ac:dyDescent="0.25">
      <c r="B213" s="90" t="s">
        <v>434</v>
      </c>
      <c r="C213" s="91"/>
      <c r="D213" s="91"/>
      <c r="E213" s="91"/>
      <c r="F213" s="91"/>
      <c r="G213" s="91"/>
      <c r="H213" s="91"/>
      <c r="I213" s="92"/>
    </row>
    <row r="214" spans="2:9" ht="77.25" thickBot="1" x14ac:dyDescent="0.25">
      <c r="B214" s="72" t="s">
        <v>435</v>
      </c>
      <c r="C214" s="2" t="s">
        <v>436</v>
      </c>
      <c r="D214" s="9" t="s">
        <v>437</v>
      </c>
      <c r="E214" s="9" t="s">
        <v>438</v>
      </c>
      <c r="F214" s="9" t="s">
        <v>12</v>
      </c>
      <c r="G214" s="49"/>
      <c r="H214" s="9">
        <v>50</v>
      </c>
      <c r="I214" s="62">
        <f>G214*H214</f>
        <v>0</v>
      </c>
    </row>
    <row r="215" spans="2:9" ht="13.5" thickBot="1" x14ac:dyDescent="0.25">
      <c r="B215" s="72" t="s">
        <v>439</v>
      </c>
      <c r="C215" s="2" t="s">
        <v>440</v>
      </c>
      <c r="D215" s="9" t="s">
        <v>441</v>
      </c>
      <c r="E215" s="9"/>
      <c r="F215" s="9" t="s">
        <v>12</v>
      </c>
      <c r="G215" s="49"/>
      <c r="H215" s="9">
        <v>50</v>
      </c>
      <c r="I215" s="62">
        <f t="shared" ref="I215:I216" si="8">G215*H215</f>
        <v>0</v>
      </c>
    </row>
    <row r="216" spans="2:9" ht="51.75" thickBot="1" x14ac:dyDescent="0.25">
      <c r="B216" s="72" t="s">
        <v>442</v>
      </c>
      <c r="C216" s="2" t="s">
        <v>443</v>
      </c>
      <c r="D216" s="3"/>
      <c r="E216" s="9" t="s">
        <v>444</v>
      </c>
      <c r="F216" s="9" t="s">
        <v>12</v>
      </c>
      <c r="G216" s="49"/>
      <c r="H216" s="9">
        <v>50</v>
      </c>
      <c r="I216" s="62">
        <f t="shared" si="8"/>
        <v>0</v>
      </c>
    </row>
    <row r="217" spans="2:9" ht="13.5" thickBot="1" x14ac:dyDescent="0.25">
      <c r="B217" s="102" t="s">
        <v>445</v>
      </c>
      <c r="C217" s="103"/>
      <c r="D217" s="103"/>
      <c r="E217" s="103"/>
      <c r="F217" s="103"/>
      <c r="G217" s="103"/>
      <c r="H217" s="104"/>
      <c r="I217" s="62">
        <f>SUM(I214:I216)</f>
        <v>0</v>
      </c>
    </row>
    <row r="219" spans="2:9" ht="13.5" thickBot="1" x14ac:dyDescent="0.25">
      <c r="B219" s="13"/>
    </row>
    <row r="220" spans="2:9" s="21" customFormat="1" ht="40.5" customHeight="1" thickBot="1" x14ac:dyDescent="0.25">
      <c r="B220" s="18" t="s">
        <v>0</v>
      </c>
      <c r="C220" s="19" t="s">
        <v>1</v>
      </c>
      <c r="D220" s="20" t="s">
        <v>2</v>
      </c>
      <c r="E220" s="20" t="s">
        <v>3</v>
      </c>
      <c r="F220" s="20" t="s">
        <v>4</v>
      </c>
      <c r="G220" s="48" t="s">
        <v>5</v>
      </c>
      <c r="H220" s="20" t="s">
        <v>6</v>
      </c>
      <c r="I220" s="48" t="s">
        <v>7</v>
      </c>
    </row>
    <row r="221" spans="2:9" s="21" customFormat="1" ht="13.5" thickBot="1" x14ac:dyDescent="0.25">
      <c r="B221" s="90" t="s">
        <v>615</v>
      </c>
      <c r="C221" s="91"/>
      <c r="D221" s="91"/>
      <c r="E221" s="91"/>
      <c r="F221" s="91"/>
      <c r="G221" s="91"/>
      <c r="H221" s="91"/>
      <c r="I221" s="92"/>
    </row>
    <row r="222" spans="2:9" ht="39" thickBot="1" x14ac:dyDescent="0.25">
      <c r="B222" s="72" t="s">
        <v>446</v>
      </c>
      <c r="C222" s="2" t="s">
        <v>447</v>
      </c>
      <c r="D222" s="3"/>
      <c r="E222" s="9"/>
      <c r="F222" s="9" t="s">
        <v>448</v>
      </c>
      <c r="G222" s="49"/>
      <c r="H222" s="9">
        <v>500</v>
      </c>
      <c r="I222" s="62">
        <f>G222*H222</f>
        <v>0</v>
      </c>
    </row>
    <row r="223" spans="2:9" ht="64.5" thickBot="1" x14ac:dyDescent="0.25">
      <c r="B223" s="72" t="s">
        <v>449</v>
      </c>
      <c r="C223" s="2" t="s">
        <v>450</v>
      </c>
      <c r="D223" s="3"/>
      <c r="E223" s="3"/>
      <c r="F223" s="9" t="s">
        <v>448</v>
      </c>
      <c r="G223" s="49"/>
      <c r="H223" s="9">
        <v>500</v>
      </c>
      <c r="I223" s="62">
        <f t="shared" ref="I223:I237" si="9">G223*H223</f>
        <v>0</v>
      </c>
    </row>
    <row r="224" spans="2:9" ht="133.5" customHeight="1" thickBot="1" x14ac:dyDescent="0.25">
      <c r="B224" s="72" t="s">
        <v>451</v>
      </c>
      <c r="C224" s="2" t="s">
        <v>452</v>
      </c>
      <c r="D224" s="3"/>
      <c r="E224" s="3"/>
      <c r="F224" s="9" t="s">
        <v>448</v>
      </c>
      <c r="G224" s="49"/>
      <c r="H224" s="9">
        <v>500</v>
      </c>
      <c r="I224" s="62">
        <f t="shared" si="9"/>
        <v>0</v>
      </c>
    </row>
    <row r="225" spans="2:9" ht="82.5" customHeight="1" thickBot="1" x14ac:dyDescent="0.25">
      <c r="B225" s="72" t="s">
        <v>453</v>
      </c>
      <c r="C225" s="2" t="s">
        <v>454</v>
      </c>
      <c r="D225" s="3"/>
      <c r="E225" s="3"/>
      <c r="F225" s="9" t="s">
        <v>448</v>
      </c>
      <c r="G225" s="49"/>
      <c r="H225" s="9">
        <v>500</v>
      </c>
      <c r="I225" s="62">
        <f t="shared" si="9"/>
        <v>0</v>
      </c>
    </row>
    <row r="226" spans="2:9" ht="79.5" customHeight="1" thickBot="1" x14ac:dyDescent="0.25">
      <c r="B226" s="72" t="s">
        <v>455</v>
      </c>
      <c r="C226" s="2" t="s">
        <v>456</v>
      </c>
      <c r="D226" s="3"/>
      <c r="E226" s="3"/>
      <c r="F226" s="9" t="s">
        <v>448</v>
      </c>
      <c r="G226" s="49"/>
      <c r="H226" s="9">
        <v>500</v>
      </c>
      <c r="I226" s="62">
        <f t="shared" si="9"/>
        <v>0</v>
      </c>
    </row>
    <row r="227" spans="2:9" ht="79.5" customHeight="1" thickBot="1" x14ac:dyDescent="0.25">
      <c r="B227" s="72" t="s">
        <v>457</v>
      </c>
      <c r="C227" s="2" t="s">
        <v>458</v>
      </c>
      <c r="D227" s="3"/>
      <c r="E227" s="3"/>
      <c r="F227" s="9" t="s">
        <v>448</v>
      </c>
      <c r="G227" s="49"/>
      <c r="H227" s="9">
        <v>500</v>
      </c>
      <c r="I227" s="62">
        <f>G227*H227</f>
        <v>0</v>
      </c>
    </row>
    <row r="228" spans="2:9" ht="90" thickBot="1" x14ac:dyDescent="0.25">
      <c r="B228" s="72" t="s">
        <v>459</v>
      </c>
      <c r="C228" s="2" t="s">
        <v>460</v>
      </c>
      <c r="D228" s="14"/>
      <c r="E228" s="3"/>
      <c r="F228" s="9" t="s">
        <v>448</v>
      </c>
      <c r="G228" s="49"/>
      <c r="H228" s="9">
        <v>500</v>
      </c>
      <c r="I228" s="62">
        <f t="shared" si="9"/>
        <v>0</v>
      </c>
    </row>
    <row r="229" spans="2:9" ht="64.5" thickBot="1" x14ac:dyDescent="0.25">
      <c r="B229" s="72" t="s">
        <v>461</v>
      </c>
      <c r="C229" s="2" t="s">
        <v>462</v>
      </c>
      <c r="D229" s="3"/>
      <c r="E229" s="6"/>
      <c r="F229" s="9" t="s">
        <v>448</v>
      </c>
      <c r="G229" s="49"/>
      <c r="H229" s="9">
        <v>500</v>
      </c>
      <c r="I229" s="62">
        <f t="shared" si="9"/>
        <v>0</v>
      </c>
    </row>
    <row r="230" spans="2:9" ht="26.25" thickBot="1" x14ac:dyDescent="0.25">
      <c r="B230" s="72" t="s">
        <v>463</v>
      </c>
      <c r="C230" s="2" t="s">
        <v>609</v>
      </c>
      <c r="D230" s="3"/>
      <c r="E230" s="6"/>
      <c r="F230" s="9" t="s">
        <v>448</v>
      </c>
      <c r="G230" s="49"/>
      <c r="H230" s="9">
        <v>500</v>
      </c>
      <c r="I230" s="62">
        <f t="shared" si="9"/>
        <v>0</v>
      </c>
    </row>
    <row r="231" spans="2:9" ht="13.5" thickBot="1" x14ac:dyDescent="0.25">
      <c r="B231" s="72" t="s">
        <v>464</v>
      </c>
      <c r="C231" s="2" t="s">
        <v>610</v>
      </c>
      <c r="D231" s="3"/>
      <c r="E231" s="6"/>
      <c r="F231" s="9" t="s">
        <v>448</v>
      </c>
      <c r="G231" s="49"/>
      <c r="H231" s="9">
        <v>500</v>
      </c>
      <c r="I231" s="62">
        <f>G231*H231</f>
        <v>0</v>
      </c>
    </row>
    <row r="232" spans="2:9" ht="13.5" thickBot="1" x14ac:dyDescent="0.25">
      <c r="B232" s="72" t="s">
        <v>465</v>
      </c>
      <c r="C232" s="2" t="s">
        <v>555</v>
      </c>
      <c r="D232" s="3"/>
      <c r="E232" s="3"/>
      <c r="F232" s="9" t="s">
        <v>448</v>
      </c>
      <c r="G232" s="49"/>
      <c r="H232" s="9">
        <v>500</v>
      </c>
      <c r="I232" s="62">
        <f t="shared" si="9"/>
        <v>0</v>
      </c>
    </row>
    <row r="233" spans="2:9" ht="13.5" thickBot="1" x14ac:dyDescent="0.25">
      <c r="B233" s="72" t="s">
        <v>466</v>
      </c>
      <c r="C233" s="2" t="s">
        <v>467</v>
      </c>
      <c r="D233" s="3"/>
      <c r="E233" s="3"/>
      <c r="F233" s="9" t="s">
        <v>448</v>
      </c>
      <c r="G233" s="49"/>
      <c r="H233" s="9">
        <v>500</v>
      </c>
      <c r="I233" s="62">
        <f t="shared" si="9"/>
        <v>0</v>
      </c>
    </row>
    <row r="234" spans="2:9" ht="16.5" customHeight="1" thickBot="1" x14ac:dyDescent="0.25">
      <c r="B234" s="72" t="s">
        <v>468</v>
      </c>
      <c r="C234" s="2" t="s">
        <v>469</v>
      </c>
      <c r="D234" s="3"/>
      <c r="E234" s="9"/>
      <c r="F234" s="9" t="s">
        <v>448</v>
      </c>
      <c r="G234" s="49"/>
      <c r="H234" s="9">
        <v>500</v>
      </c>
      <c r="I234" s="62">
        <f t="shared" si="9"/>
        <v>0</v>
      </c>
    </row>
    <row r="235" spans="2:9" ht="13.5" thickBot="1" x14ac:dyDescent="0.25">
      <c r="B235" s="72" t="s">
        <v>470</v>
      </c>
      <c r="C235" s="2" t="s">
        <v>471</v>
      </c>
      <c r="D235" s="3"/>
      <c r="E235" s="9"/>
      <c r="F235" s="9" t="s">
        <v>448</v>
      </c>
      <c r="G235" s="49"/>
      <c r="H235" s="9">
        <v>500</v>
      </c>
      <c r="I235" s="62">
        <f t="shared" si="9"/>
        <v>0</v>
      </c>
    </row>
    <row r="236" spans="2:9" ht="13.5" thickBot="1" x14ac:dyDescent="0.25">
      <c r="B236" s="72" t="s">
        <v>613</v>
      </c>
      <c r="C236" s="2" t="s">
        <v>556</v>
      </c>
      <c r="D236" s="3"/>
      <c r="E236" s="9"/>
      <c r="F236" s="9" t="s">
        <v>448</v>
      </c>
      <c r="G236" s="49"/>
      <c r="H236" s="9">
        <v>500</v>
      </c>
      <c r="I236" s="62">
        <f>G236*H236</f>
        <v>0</v>
      </c>
    </row>
    <row r="237" spans="2:9" ht="16.5" customHeight="1" thickBot="1" x14ac:dyDescent="0.25">
      <c r="B237" s="72" t="s">
        <v>614</v>
      </c>
      <c r="C237" s="2" t="s">
        <v>472</v>
      </c>
      <c r="D237" s="3"/>
      <c r="E237" s="9"/>
      <c r="F237" s="9" t="s">
        <v>448</v>
      </c>
      <c r="G237" s="49"/>
      <c r="H237" s="9">
        <v>500</v>
      </c>
      <c r="I237" s="62">
        <f t="shared" si="9"/>
        <v>0</v>
      </c>
    </row>
    <row r="238" spans="2:9" ht="13.5" thickBot="1" x14ac:dyDescent="0.25">
      <c r="B238" s="102" t="s">
        <v>473</v>
      </c>
      <c r="C238" s="103"/>
      <c r="D238" s="103"/>
      <c r="E238" s="103"/>
      <c r="F238" s="103"/>
      <c r="G238" s="103"/>
      <c r="H238" s="104"/>
      <c r="I238" s="62">
        <f>SUM(I222:I237)</f>
        <v>0</v>
      </c>
    </row>
    <row r="239" spans="2:9" x14ac:dyDescent="0.2">
      <c r="B239" s="15"/>
    </row>
    <row r="240" spans="2:9" ht="13.5" thickBot="1" x14ac:dyDescent="0.25">
      <c r="B240" s="13"/>
    </row>
    <row r="241" spans="2:9" s="21" customFormat="1" ht="41.25" customHeight="1" thickBot="1" x14ac:dyDescent="0.25">
      <c r="B241" s="18" t="s">
        <v>0</v>
      </c>
      <c r="C241" s="19" t="s">
        <v>1</v>
      </c>
      <c r="D241" s="20" t="s">
        <v>2</v>
      </c>
      <c r="E241" s="20" t="s">
        <v>3</v>
      </c>
      <c r="F241" s="20" t="s">
        <v>4</v>
      </c>
      <c r="G241" s="48" t="s">
        <v>5</v>
      </c>
      <c r="H241" s="20" t="s">
        <v>6</v>
      </c>
      <c r="I241" s="48" t="s">
        <v>7</v>
      </c>
    </row>
    <row r="242" spans="2:9" s="21" customFormat="1" ht="13.5" thickBot="1" x14ac:dyDescent="0.25">
      <c r="B242" s="90" t="s">
        <v>474</v>
      </c>
      <c r="C242" s="91"/>
      <c r="D242" s="91"/>
      <c r="E242" s="91"/>
      <c r="F242" s="91"/>
      <c r="G242" s="91"/>
      <c r="H242" s="91"/>
      <c r="I242" s="92"/>
    </row>
    <row r="243" spans="2:9" ht="173.25" customHeight="1" thickBot="1" x14ac:dyDescent="0.25">
      <c r="B243" s="72" t="s">
        <v>475</v>
      </c>
      <c r="C243" s="2" t="s">
        <v>557</v>
      </c>
      <c r="D243" s="3"/>
      <c r="E243" s="9"/>
      <c r="F243" s="9" t="s">
        <v>476</v>
      </c>
      <c r="G243" s="49"/>
      <c r="H243" s="9">
        <v>100</v>
      </c>
      <c r="I243" s="62">
        <f>G243*H243</f>
        <v>0</v>
      </c>
    </row>
    <row r="244" spans="2:9" ht="39" thickBot="1" x14ac:dyDescent="0.25">
      <c r="B244" s="72" t="s">
        <v>477</v>
      </c>
      <c r="C244" s="2" t="s">
        <v>478</v>
      </c>
      <c r="D244" s="3"/>
      <c r="E244" s="3"/>
      <c r="F244" s="9" t="s">
        <v>448</v>
      </c>
      <c r="G244" s="49"/>
      <c r="H244" s="9">
        <v>600</v>
      </c>
      <c r="I244" s="62">
        <f t="shared" ref="I244:I259" si="10">G244*H244</f>
        <v>0</v>
      </c>
    </row>
    <row r="245" spans="2:9" ht="133.5" customHeight="1" thickBot="1" x14ac:dyDescent="0.25">
      <c r="B245" s="72" t="s">
        <v>479</v>
      </c>
      <c r="C245" s="2" t="s">
        <v>480</v>
      </c>
      <c r="D245" s="3"/>
      <c r="E245" s="3"/>
      <c r="F245" s="9" t="s">
        <v>448</v>
      </c>
      <c r="G245" s="49"/>
      <c r="H245" s="9">
        <v>600</v>
      </c>
      <c r="I245" s="62">
        <f t="shared" si="10"/>
        <v>0</v>
      </c>
    </row>
    <row r="246" spans="2:9" ht="107.25" customHeight="1" thickBot="1" x14ac:dyDescent="0.25">
      <c r="B246" s="72" t="s">
        <v>481</v>
      </c>
      <c r="C246" s="2" t="s">
        <v>482</v>
      </c>
      <c r="D246" s="3"/>
      <c r="E246" s="3"/>
      <c r="F246" s="9" t="s">
        <v>448</v>
      </c>
      <c r="G246" s="49"/>
      <c r="H246" s="9">
        <v>300</v>
      </c>
      <c r="I246" s="62">
        <f t="shared" si="10"/>
        <v>0</v>
      </c>
    </row>
    <row r="247" spans="2:9" ht="39" thickBot="1" x14ac:dyDescent="0.25">
      <c r="B247" s="72" t="s">
        <v>483</v>
      </c>
      <c r="C247" s="2" t="s">
        <v>484</v>
      </c>
      <c r="D247" s="3"/>
      <c r="E247" s="3"/>
      <c r="F247" s="9" t="s">
        <v>448</v>
      </c>
      <c r="G247" s="49"/>
      <c r="H247" s="9">
        <v>100</v>
      </c>
      <c r="I247" s="62">
        <f t="shared" si="10"/>
        <v>0</v>
      </c>
    </row>
    <row r="248" spans="2:9" ht="102.75" thickBot="1" x14ac:dyDescent="0.25">
      <c r="B248" s="72" t="s">
        <v>485</v>
      </c>
      <c r="C248" s="2" t="s">
        <v>486</v>
      </c>
      <c r="D248" s="14"/>
      <c r="E248" s="3"/>
      <c r="F248" s="9" t="s">
        <v>448</v>
      </c>
      <c r="G248" s="49"/>
      <c r="H248" s="9">
        <v>100</v>
      </c>
      <c r="I248" s="62">
        <f t="shared" si="10"/>
        <v>0</v>
      </c>
    </row>
    <row r="249" spans="2:9" ht="279.75" customHeight="1" thickBot="1" x14ac:dyDescent="0.25">
      <c r="B249" s="72" t="s">
        <v>487</v>
      </c>
      <c r="C249" s="2" t="s">
        <v>488</v>
      </c>
      <c r="D249" s="3"/>
      <c r="E249" s="6"/>
      <c r="F249" s="9" t="s">
        <v>448</v>
      </c>
      <c r="G249" s="49"/>
      <c r="H249" s="9">
        <v>300</v>
      </c>
      <c r="I249" s="62">
        <f t="shared" si="10"/>
        <v>0</v>
      </c>
    </row>
    <row r="250" spans="2:9" ht="81" customHeight="1" thickBot="1" x14ac:dyDescent="0.25">
      <c r="B250" s="72" t="s">
        <v>489</v>
      </c>
      <c r="C250" s="2" t="s">
        <v>490</v>
      </c>
      <c r="D250" s="3"/>
      <c r="E250" s="3"/>
      <c r="F250" s="9" t="s">
        <v>448</v>
      </c>
      <c r="G250" s="49"/>
      <c r="H250" s="9">
        <v>100</v>
      </c>
      <c r="I250" s="62">
        <f t="shared" si="10"/>
        <v>0</v>
      </c>
    </row>
    <row r="251" spans="2:9" ht="56.25" customHeight="1" thickBot="1" x14ac:dyDescent="0.25">
      <c r="B251" s="72" t="s">
        <v>491</v>
      </c>
      <c r="C251" s="2" t="s">
        <v>492</v>
      </c>
      <c r="D251" s="3"/>
      <c r="E251" s="3"/>
      <c r="F251" s="9" t="s">
        <v>448</v>
      </c>
      <c r="G251" s="49"/>
      <c r="H251" s="9">
        <v>20</v>
      </c>
      <c r="I251" s="62">
        <f t="shared" si="10"/>
        <v>0</v>
      </c>
    </row>
    <row r="252" spans="2:9" ht="174.75" customHeight="1" thickBot="1" x14ac:dyDescent="0.25">
      <c r="B252" s="72" t="s">
        <v>493</v>
      </c>
      <c r="C252" s="2" t="s">
        <v>494</v>
      </c>
      <c r="D252" s="3"/>
      <c r="E252" s="3"/>
      <c r="F252" s="9" t="s">
        <v>448</v>
      </c>
      <c r="G252" s="49"/>
      <c r="H252" s="9">
        <v>50</v>
      </c>
      <c r="I252" s="62">
        <f t="shared" si="10"/>
        <v>0</v>
      </c>
    </row>
    <row r="253" spans="2:9" ht="108.75" customHeight="1" thickBot="1" x14ac:dyDescent="0.25">
      <c r="B253" s="72" t="s">
        <v>495</v>
      </c>
      <c r="C253" s="2" t="s">
        <v>496</v>
      </c>
      <c r="D253" s="3"/>
      <c r="E253" s="3"/>
      <c r="F253" s="9" t="s">
        <v>448</v>
      </c>
      <c r="G253" s="49"/>
      <c r="H253" s="9">
        <v>50</v>
      </c>
      <c r="I253" s="62">
        <f t="shared" si="10"/>
        <v>0</v>
      </c>
    </row>
    <row r="254" spans="2:9" ht="26.25" thickBot="1" x14ac:dyDescent="0.25">
      <c r="B254" s="72" t="s">
        <v>497</v>
      </c>
      <c r="C254" s="2" t="s">
        <v>498</v>
      </c>
      <c r="D254" s="3"/>
      <c r="E254" s="3"/>
      <c r="F254" s="9" t="s">
        <v>448</v>
      </c>
      <c r="G254" s="49"/>
      <c r="H254" s="9">
        <v>50</v>
      </c>
      <c r="I254" s="62">
        <f t="shared" si="10"/>
        <v>0</v>
      </c>
    </row>
    <row r="255" spans="2:9" ht="33" customHeight="1" thickBot="1" x14ac:dyDescent="0.25">
      <c r="B255" s="72" t="s">
        <v>499</v>
      </c>
      <c r="C255" s="2" t="s">
        <v>500</v>
      </c>
      <c r="D255" s="3"/>
      <c r="E255" s="3"/>
      <c r="F255" s="9" t="s">
        <v>448</v>
      </c>
      <c r="G255" s="49"/>
      <c r="H255" s="9">
        <v>50</v>
      </c>
      <c r="I255" s="62">
        <f t="shared" si="10"/>
        <v>0</v>
      </c>
    </row>
    <row r="256" spans="2:9" ht="26.25" thickBot="1" x14ac:dyDescent="0.25">
      <c r="B256" s="72" t="s">
        <v>501</v>
      </c>
      <c r="C256" s="2" t="s">
        <v>502</v>
      </c>
      <c r="D256" s="3"/>
      <c r="E256" s="9"/>
      <c r="F256" s="9" t="s">
        <v>448</v>
      </c>
      <c r="G256" s="49"/>
      <c r="H256" s="9">
        <v>50</v>
      </c>
      <c r="I256" s="62">
        <f t="shared" si="10"/>
        <v>0</v>
      </c>
    </row>
    <row r="257" spans="2:9" ht="39" thickBot="1" x14ac:dyDescent="0.25">
      <c r="B257" s="72" t="s">
        <v>503</v>
      </c>
      <c r="C257" s="2" t="s">
        <v>504</v>
      </c>
      <c r="D257" s="3"/>
      <c r="E257" s="9"/>
      <c r="F257" s="9" t="s">
        <v>448</v>
      </c>
      <c r="G257" s="49"/>
      <c r="H257" s="9">
        <v>50</v>
      </c>
      <c r="I257" s="62">
        <f t="shared" si="10"/>
        <v>0</v>
      </c>
    </row>
    <row r="258" spans="2:9" ht="44.25" customHeight="1" thickBot="1" x14ac:dyDescent="0.25">
      <c r="B258" s="72" t="s">
        <v>505</v>
      </c>
      <c r="C258" s="2" t="s">
        <v>506</v>
      </c>
      <c r="D258" s="3"/>
      <c r="E258" s="9"/>
      <c r="F258" s="9" t="s">
        <v>448</v>
      </c>
      <c r="G258" s="49"/>
      <c r="H258" s="9">
        <v>15</v>
      </c>
      <c r="I258" s="62">
        <f t="shared" si="10"/>
        <v>0</v>
      </c>
    </row>
    <row r="259" spans="2:9" ht="27.75" customHeight="1" thickBot="1" x14ac:dyDescent="0.25">
      <c r="B259" s="72" t="s">
        <v>507</v>
      </c>
      <c r="C259" s="2" t="s">
        <v>508</v>
      </c>
      <c r="D259" s="3"/>
      <c r="E259" s="9"/>
      <c r="F259" s="9" t="s">
        <v>448</v>
      </c>
      <c r="G259" s="49"/>
      <c r="H259" s="9">
        <v>5</v>
      </c>
      <c r="I259" s="62">
        <f t="shared" si="10"/>
        <v>0</v>
      </c>
    </row>
    <row r="260" spans="2:9" ht="13.5" thickBot="1" x14ac:dyDescent="0.25">
      <c r="B260" s="102" t="s">
        <v>509</v>
      </c>
      <c r="C260" s="103"/>
      <c r="D260" s="103"/>
      <c r="E260" s="103"/>
      <c r="F260" s="103"/>
      <c r="G260" s="103"/>
      <c r="H260" s="104"/>
      <c r="I260" s="62">
        <f>SUM(I243:I259)</f>
        <v>0</v>
      </c>
    </row>
    <row r="261" spans="2:9" ht="13.5" thickBot="1" x14ac:dyDescent="0.25"/>
    <row r="262" spans="2:9" s="21" customFormat="1" ht="39" customHeight="1" thickBot="1" x14ac:dyDescent="0.25">
      <c r="B262" s="18" t="s">
        <v>0</v>
      </c>
      <c r="C262" s="19" t="s">
        <v>1</v>
      </c>
      <c r="D262" s="20" t="s">
        <v>2</v>
      </c>
      <c r="E262" s="20" t="s">
        <v>3</v>
      </c>
      <c r="F262" s="20" t="s">
        <v>4</v>
      </c>
      <c r="G262" s="48" t="s">
        <v>5</v>
      </c>
      <c r="H262" s="20" t="s">
        <v>6</v>
      </c>
      <c r="I262" s="48" t="s">
        <v>7</v>
      </c>
    </row>
    <row r="263" spans="2:9" s="21" customFormat="1" ht="13.5" thickBot="1" x14ac:dyDescent="0.25">
      <c r="B263" s="90" t="s">
        <v>510</v>
      </c>
      <c r="C263" s="91"/>
      <c r="D263" s="91"/>
      <c r="E263" s="91"/>
      <c r="F263" s="91"/>
      <c r="G263" s="91"/>
      <c r="H263" s="91"/>
      <c r="I263" s="92"/>
    </row>
    <row r="264" spans="2:9" ht="13.5" thickBot="1" x14ac:dyDescent="0.25">
      <c r="B264" s="72" t="s">
        <v>511</v>
      </c>
      <c r="C264" s="2" t="s">
        <v>512</v>
      </c>
      <c r="D264" s="16"/>
      <c r="E264" s="9"/>
      <c r="F264" s="9" t="s">
        <v>448</v>
      </c>
      <c r="G264" s="49"/>
      <c r="H264" s="9">
        <v>500</v>
      </c>
      <c r="I264" s="62">
        <f>G264*H264</f>
        <v>0</v>
      </c>
    </row>
    <row r="265" spans="2:9" ht="13.5" thickBot="1" x14ac:dyDescent="0.25">
      <c r="B265" s="72" t="s">
        <v>513</v>
      </c>
      <c r="C265" s="2" t="s">
        <v>623</v>
      </c>
      <c r="D265" s="16"/>
      <c r="E265" s="9"/>
      <c r="F265" s="9" t="s">
        <v>448</v>
      </c>
      <c r="G265" s="49"/>
      <c r="H265" s="9">
        <v>500</v>
      </c>
      <c r="I265" s="62">
        <f t="shared" ref="I265:I281" si="11">G265*H265</f>
        <v>0</v>
      </c>
    </row>
    <row r="266" spans="2:9" ht="13.5" thickBot="1" x14ac:dyDescent="0.25">
      <c r="B266" s="72" t="s">
        <v>515</v>
      </c>
      <c r="C266" s="2" t="s">
        <v>514</v>
      </c>
      <c r="D266" s="16"/>
      <c r="E266" s="3"/>
      <c r="F266" s="9" t="s">
        <v>448</v>
      </c>
      <c r="G266" s="49"/>
      <c r="H266" s="9">
        <v>500</v>
      </c>
      <c r="I266" s="62">
        <f t="shared" si="11"/>
        <v>0</v>
      </c>
    </row>
    <row r="267" spans="2:9" ht="13.5" thickBot="1" x14ac:dyDescent="0.25">
      <c r="B267" s="72" t="s">
        <v>517</v>
      </c>
      <c r="C267" s="2" t="s">
        <v>516</v>
      </c>
      <c r="D267" s="16"/>
      <c r="E267" s="3"/>
      <c r="F267" s="9" t="s">
        <v>448</v>
      </c>
      <c r="G267" s="49"/>
      <c r="H267" s="9">
        <v>500</v>
      </c>
      <c r="I267" s="62">
        <f t="shared" si="11"/>
        <v>0</v>
      </c>
    </row>
    <row r="268" spans="2:9" ht="13.5" thickBot="1" x14ac:dyDescent="0.25">
      <c r="B268" s="72" t="s">
        <v>519</v>
      </c>
      <c r="C268" s="2" t="s">
        <v>518</v>
      </c>
      <c r="D268" s="9"/>
      <c r="E268" s="3"/>
      <c r="F268" s="9" t="s">
        <v>448</v>
      </c>
      <c r="G268" s="49"/>
      <c r="H268" s="9">
        <v>500</v>
      </c>
      <c r="I268" s="62">
        <f t="shared" si="11"/>
        <v>0</v>
      </c>
    </row>
    <row r="269" spans="2:9" ht="13.5" thickBot="1" x14ac:dyDescent="0.25">
      <c r="B269" s="72" t="s">
        <v>521</v>
      </c>
      <c r="C269" s="2" t="s">
        <v>612</v>
      </c>
      <c r="D269" s="9"/>
      <c r="E269" s="3"/>
      <c r="F269" s="9" t="s">
        <v>448</v>
      </c>
      <c r="G269" s="49"/>
      <c r="H269" s="9">
        <v>500</v>
      </c>
      <c r="I269" s="62">
        <f t="shared" si="11"/>
        <v>0</v>
      </c>
    </row>
    <row r="270" spans="2:9" ht="13.5" thickBot="1" x14ac:dyDescent="0.25">
      <c r="B270" s="72" t="s">
        <v>523</v>
      </c>
      <c r="C270" s="2" t="s">
        <v>611</v>
      </c>
      <c r="D270" s="9"/>
      <c r="E270" s="3"/>
      <c r="F270" s="9" t="s">
        <v>448</v>
      </c>
      <c r="G270" s="49"/>
      <c r="H270" s="9">
        <v>500</v>
      </c>
      <c r="I270" s="62">
        <f t="shared" si="11"/>
        <v>0</v>
      </c>
    </row>
    <row r="271" spans="2:9" ht="26.25" thickBot="1" x14ac:dyDescent="0.25">
      <c r="B271" s="72" t="s">
        <v>525</v>
      </c>
      <c r="C271" s="2" t="s">
        <v>520</v>
      </c>
      <c r="D271" s="9"/>
      <c r="E271" s="3"/>
      <c r="F271" s="9" t="s">
        <v>12</v>
      </c>
      <c r="G271" s="49"/>
      <c r="H271" s="9">
        <v>50</v>
      </c>
      <c r="I271" s="62">
        <f t="shared" si="11"/>
        <v>0</v>
      </c>
    </row>
    <row r="272" spans="2:9" ht="32.25" customHeight="1" thickBot="1" x14ac:dyDescent="0.25">
      <c r="B272" s="72" t="s">
        <v>528</v>
      </c>
      <c r="C272" s="2" t="s">
        <v>522</v>
      </c>
      <c r="D272" s="9"/>
      <c r="E272" s="3"/>
      <c r="F272" s="9" t="s">
        <v>12</v>
      </c>
      <c r="G272" s="49"/>
      <c r="H272" s="9">
        <v>10</v>
      </c>
      <c r="I272" s="62">
        <f t="shared" si="11"/>
        <v>0</v>
      </c>
    </row>
    <row r="273" spans="2:9" ht="27" customHeight="1" thickBot="1" x14ac:dyDescent="0.25">
      <c r="B273" s="72" t="s">
        <v>531</v>
      </c>
      <c r="C273" s="2" t="s">
        <v>524</v>
      </c>
      <c r="D273" s="9"/>
      <c r="E273" s="3"/>
      <c r="F273" s="9" t="s">
        <v>448</v>
      </c>
      <c r="G273" s="49"/>
      <c r="H273" s="9">
        <v>50</v>
      </c>
      <c r="I273" s="62">
        <f t="shared" si="11"/>
        <v>0</v>
      </c>
    </row>
    <row r="274" spans="2:9" ht="13.5" thickBot="1" x14ac:dyDescent="0.25">
      <c r="B274" s="72" t="s">
        <v>534</v>
      </c>
      <c r="C274" s="2" t="s">
        <v>526</v>
      </c>
      <c r="D274" s="9" t="s">
        <v>527</v>
      </c>
      <c r="E274" s="6"/>
      <c r="F274" s="9" t="s">
        <v>12</v>
      </c>
      <c r="G274" s="49"/>
      <c r="H274" s="9">
        <v>10</v>
      </c>
      <c r="I274" s="62">
        <f t="shared" si="11"/>
        <v>0</v>
      </c>
    </row>
    <row r="275" spans="2:9" ht="13.5" thickBot="1" x14ac:dyDescent="0.25">
      <c r="B275" s="72" t="s">
        <v>537</v>
      </c>
      <c r="C275" s="2" t="s">
        <v>529</v>
      </c>
      <c r="D275" s="9" t="s">
        <v>530</v>
      </c>
      <c r="E275" s="3"/>
      <c r="F275" s="9" t="s">
        <v>12</v>
      </c>
      <c r="G275" s="49"/>
      <c r="H275" s="9">
        <v>10</v>
      </c>
      <c r="I275" s="62">
        <f t="shared" si="11"/>
        <v>0</v>
      </c>
    </row>
    <row r="276" spans="2:9" ht="13.5" thickBot="1" x14ac:dyDescent="0.25">
      <c r="B276" s="72" t="s">
        <v>540</v>
      </c>
      <c r="C276" s="2" t="s">
        <v>532</v>
      </c>
      <c r="D276" s="9" t="s">
        <v>533</v>
      </c>
      <c r="E276" s="3"/>
      <c r="F276" s="9" t="s">
        <v>12</v>
      </c>
      <c r="G276" s="49"/>
      <c r="H276" s="9">
        <v>10</v>
      </c>
      <c r="I276" s="62">
        <f t="shared" si="11"/>
        <v>0</v>
      </c>
    </row>
    <row r="277" spans="2:9" ht="13.5" thickBot="1" x14ac:dyDescent="0.25">
      <c r="B277" s="72" t="s">
        <v>542</v>
      </c>
      <c r="C277" s="2" t="s">
        <v>535</v>
      </c>
      <c r="D277" s="9" t="s">
        <v>536</v>
      </c>
      <c r="E277" s="3"/>
      <c r="F277" s="9" t="s">
        <v>12</v>
      </c>
      <c r="G277" s="49"/>
      <c r="H277" s="9">
        <v>10</v>
      </c>
      <c r="I277" s="62">
        <f t="shared" si="11"/>
        <v>0</v>
      </c>
    </row>
    <row r="278" spans="2:9" ht="26.25" thickBot="1" x14ac:dyDescent="0.25">
      <c r="B278" s="72" t="s">
        <v>544</v>
      </c>
      <c r="C278" s="2" t="s">
        <v>538</v>
      </c>
      <c r="D278" s="9" t="s">
        <v>539</v>
      </c>
      <c r="E278" s="3"/>
      <c r="F278" s="9" t="s">
        <v>448</v>
      </c>
      <c r="G278" s="49"/>
      <c r="H278" s="9">
        <v>100</v>
      </c>
      <c r="I278" s="62">
        <f t="shared" si="11"/>
        <v>0</v>
      </c>
    </row>
    <row r="279" spans="2:9" ht="26.25" thickBot="1" x14ac:dyDescent="0.25">
      <c r="B279" s="72" t="s">
        <v>546</v>
      </c>
      <c r="C279" s="2" t="s">
        <v>541</v>
      </c>
      <c r="D279" s="9"/>
      <c r="E279" s="9"/>
      <c r="F279" s="9" t="s">
        <v>12</v>
      </c>
      <c r="G279" s="49"/>
      <c r="H279" s="9">
        <v>100</v>
      </c>
      <c r="I279" s="62">
        <f t="shared" si="11"/>
        <v>0</v>
      </c>
    </row>
    <row r="280" spans="2:9" ht="26.25" thickBot="1" x14ac:dyDescent="0.25">
      <c r="B280" s="72" t="s">
        <v>620</v>
      </c>
      <c r="C280" s="2" t="s">
        <v>543</v>
      </c>
      <c r="D280" s="9"/>
      <c r="E280" s="9"/>
      <c r="F280" s="9" t="s">
        <v>448</v>
      </c>
      <c r="G280" s="49"/>
      <c r="H280" s="9">
        <v>25</v>
      </c>
      <c r="I280" s="62">
        <f t="shared" si="11"/>
        <v>0</v>
      </c>
    </row>
    <row r="281" spans="2:9" ht="13.5" thickBot="1" x14ac:dyDescent="0.25">
      <c r="B281" s="72" t="s">
        <v>621</v>
      </c>
      <c r="C281" s="2" t="s">
        <v>545</v>
      </c>
      <c r="D281" s="9"/>
      <c r="E281" s="9"/>
      <c r="F281" s="9" t="s">
        <v>12</v>
      </c>
      <c r="G281" s="49"/>
      <c r="H281" s="9">
        <v>8</v>
      </c>
      <c r="I281" s="62">
        <f t="shared" si="11"/>
        <v>0</v>
      </c>
    </row>
    <row r="282" spans="2:9" ht="13.5" thickBot="1" x14ac:dyDescent="0.25">
      <c r="B282" s="102" t="s">
        <v>547</v>
      </c>
      <c r="C282" s="103"/>
      <c r="D282" s="103"/>
      <c r="E282" s="103"/>
      <c r="F282" s="103"/>
      <c r="G282" s="103"/>
      <c r="H282" s="104"/>
      <c r="I282" s="62">
        <f>SUM(I264:I281)</f>
        <v>0</v>
      </c>
    </row>
    <row r="283" spans="2:9" ht="13.5" thickBot="1" x14ac:dyDescent="0.25">
      <c r="B283" s="23"/>
      <c r="C283" s="23"/>
      <c r="D283" s="23"/>
      <c r="E283" s="23"/>
      <c r="F283" s="23"/>
      <c r="G283" s="51"/>
      <c r="H283" s="23"/>
      <c r="I283" s="60"/>
    </row>
    <row r="284" spans="2:9" s="21" customFormat="1" ht="39" customHeight="1" thickBot="1" x14ac:dyDescent="0.25">
      <c r="B284" s="18" t="s">
        <v>0</v>
      </c>
      <c r="C284" s="19" t="s">
        <v>1</v>
      </c>
      <c r="D284" s="20" t="s">
        <v>2</v>
      </c>
      <c r="E284" s="20" t="s">
        <v>3</v>
      </c>
      <c r="F284" s="20" t="s">
        <v>4</v>
      </c>
      <c r="G284" s="48" t="s">
        <v>5</v>
      </c>
      <c r="H284" s="20" t="s">
        <v>6</v>
      </c>
      <c r="I284" s="63" t="s">
        <v>607</v>
      </c>
    </row>
    <row r="285" spans="2:9" s="21" customFormat="1" ht="13.5" thickBot="1" x14ac:dyDescent="0.25">
      <c r="B285" s="90" t="s">
        <v>600</v>
      </c>
      <c r="C285" s="91"/>
      <c r="D285" s="91"/>
      <c r="E285" s="91"/>
      <c r="F285" s="91"/>
      <c r="G285" s="91"/>
      <c r="H285" s="91"/>
      <c r="I285" s="92"/>
    </row>
    <row r="286" spans="2:9" ht="13.5" thickBot="1" x14ac:dyDescent="0.25">
      <c r="B286" s="72" t="s">
        <v>601</v>
      </c>
      <c r="C286" s="41"/>
      <c r="D286" s="16"/>
      <c r="E286" s="9"/>
      <c r="F286" s="9"/>
      <c r="G286" s="49"/>
      <c r="H286" s="9">
        <v>0</v>
      </c>
      <c r="I286" s="64">
        <v>0</v>
      </c>
    </row>
    <row r="287" spans="2:9" ht="13.5" thickBot="1" x14ac:dyDescent="0.25">
      <c r="B287" s="72" t="s">
        <v>602</v>
      </c>
      <c r="C287" s="41"/>
      <c r="D287" s="16"/>
      <c r="E287" s="3"/>
      <c r="F287" s="9"/>
      <c r="G287" s="49"/>
      <c r="H287" s="9">
        <v>0</v>
      </c>
      <c r="I287" s="64">
        <v>0</v>
      </c>
    </row>
    <row r="288" spans="2:9" ht="13.5" thickBot="1" x14ac:dyDescent="0.25">
      <c r="B288" s="72" t="s">
        <v>603</v>
      </c>
      <c r="C288" s="41"/>
      <c r="D288" s="16"/>
      <c r="E288" s="3"/>
      <c r="F288" s="9"/>
      <c r="G288" s="49"/>
      <c r="H288" s="9">
        <v>0</v>
      </c>
      <c r="I288" s="64">
        <v>0</v>
      </c>
    </row>
    <row r="289" spans="2:9" ht="13.5" thickBot="1" x14ac:dyDescent="0.25">
      <c r="B289" s="72" t="s">
        <v>604</v>
      </c>
      <c r="C289" s="41"/>
      <c r="D289" s="9"/>
      <c r="E289" s="3"/>
      <c r="F289" s="9"/>
      <c r="G289" s="49"/>
      <c r="H289" s="9">
        <v>0</v>
      </c>
      <c r="I289" s="64">
        <v>0</v>
      </c>
    </row>
    <row r="290" spans="2:9" ht="13.5" thickBot="1" x14ac:dyDescent="0.25">
      <c r="B290" s="72" t="s">
        <v>605</v>
      </c>
      <c r="C290" s="41"/>
      <c r="D290" s="9"/>
      <c r="E290" s="3"/>
      <c r="F290" s="9"/>
      <c r="G290" s="49"/>
      <c r="H290" s="9">
        <v>0</v>
      </c>
      <c r="I290" s="64">
        <v>0</v>
      </c>
    </row>
    <row r="291" spans="2:9" ht="25.5" customHeight="1" thickBot="1" x14ac:dyDescent="0.25">
      <c r="B291" s="37" t="s">
        <v>606</v>
      </c>
      <c r="C291" s="42"/>
      <c r="D291" s="38"/>
      <c r="E291" s="39"/>
      <c r="F291" s="38"/>
      <c r="G291" s="56"/>
      <c r="H291" s="38">
        <v>0</v>
      </c>
      <c r="I291" s="65">
        <v>0</v>
      </c>
    </row>
    <row r="292" spans="2:9" ht="25.5" customHeight="1" thickBot="1" x14ac:dyDescent="0.25">
      <c r="B292" s="33"/>
      <c r="C292" s="34"/>
      <c r="D292" s="35"/>
      <c r="E292" s="36"/>
      <c r="F292" s="35"/>
      <c r="G292" s="57"/>
      <c r="H292" s="35"/>
      <c r="I292" s="60"/>
    </row>
    <row r="293" spans="2:9" x14ac:dyDescent="0.2">
      <c r="C293" s="93"/>
      <c r="D293" s="94"/>
      <c r="E293" s="95"/>
    </row>
    <row r="294" spans="2:9" x14ac:dyDescent="0.2">
      <c r="C294" s="96" t="s">
        <v>548</v>
      </c>
      <c r="D294" s="97"/>
      <c r="E294" s="98"/>
    </row>
    <row r="295" spans="2:9" ht="24.75" customHeight="1" thickBot="1" x14ac:dyDescent="0.25">
      <c r="C295" s="99" t="s">
        <v>622</v>
      </c>
      <c r="D295" s="100"/>
      <c r="E295" s="101"/>
    </row>
    <row r="296" spans="2:9" ht="20.25" customHeight="1" thickBot="1" x14ac:dyDescent="0.25">
      <c r="C296" s="40" t="s">
        <v>145</v>
      </c>
      <c r="D296" s="78">
        <f>I58</f>
        <v>0</v>
      </c>
      <c r="E296" s="79"/>
    </row>
    <row r="297" spans="2:9" ht="20.25" customHeight="1" thickBot="1" x14ac:dyDescent="0.25">
      <c r="C297" s="17" t="s">
        <v>244</v>
      </c>
      <c r="D297" s="80">
        <f>I112</f>
        <v>0</v>
      </c>
      <c r="E297" s="81"/>
    </row>
    <row r="298" spans="2:9" ht="20.25" customHeight="1" thickBot="1" x14ac:dyDescent="0.25">
      <c r="C298" s="17" t="s">
        <v>608</v>
      </c>
      <c r="D298" s="78">
        <f>I76</f>
        <v>0</v>
      </c>
      <c r="E298" s="79"/>
    </row>
    <row r="299" spans="2:9" ht="20.25" customHeight="1" thickBot="1" x14ac:dyDescent="0.25">
      <c r="C299" s="17" t="s">
        <v>318</v>
      </c>
      <c r="D299" s="80">
        <f>I146</f>
        <v>0</v>
      </c>
      <c r="E299" s="81"/>
    </row>
    <row r="300" spans="2:9" ht="20.25" customHeight="1" thickBot="1" x14ac:dyDescent="0.25">
      <c r="C300" s="17" t="s">
        <v>369</v>
      </c>
      <c r="D300" s="78">
        <f>I172</f>
        <v>0</v>
      </c>
      <c r="E300" s="79"/>
    </row>
    <row r="301" spans="2:9" ht="26.25" thickBot="1" x14ac:dyDescent="0.25">
      <c r="C301" s="17" t="s">
        <v>417</v>
      </c>
      <c r="D301" s="80">
        <f>I195</f>
        <v>0</v>
      </c>
      <c r="E301" s="81"/>
    </row>
    <row r="302" spans="2:9" ht="26.25" thickBot="1" x14ac:dyDescent="0.25">
      <c r="C302" s="17" t="s">
        <v>426</v>
      </c>
      <c r="D302" s="78">
        <f>I202</f>
        <v>0</v>
      </c>
      <c r="E302" s="79"/>
    </row>
    <row r="303" spans="2:9" ht="20.25" customHeight="1" thickBot="1" x14ac:dyDescent="0.25">
      <c r="C303" s="17" t="s">
        <v>433</v>
      </c>
      <c r="D303" s="80">
        <f>I209</f>
        <v>0</v>
      </c>
      <c r="E303" s="81"/>
    </row>
    <row r="304" spans="2:9" ht="20.25" customHeight="1" thickBot="1" x14ac:dyDescent="0.25">
      <c r="C304" s="17" t="s">
        <v>445</v>
      </c>
      <c r="D304" s="78">
        <f>I217</f>
        <v>0</v>
      </c>
      <c r="E304" s="79"/>
    </row>
    <row r="305" spans="2:8" ht="26.25" thickBot="1" x14ac:dyDescent="0.25">
      <c r="C305" s="17" t="s">
        <v>549</v>
      </c>
      <c r="D305" s="80">
        <f>I238</f>
        <v>0</v>
      </c>
      <c r="E305" s="81"/>
    </row>
    <row r="306" spans="2:8" ht="20.25" customHeight="1" thickBot="1" x14ac:dyDescent="0.25">
      <c r="C306" s="17" t="s">
        <v>509</v>
      </c>
      <c r="D306" s="78">
        <f>I260</f>
        <v>0</v>
      </c>
      <c r="E306" s="79"/>
    </row>
    <row r="307" spans="2:8" ht="20.25" customHeight="1" thickBot="1" x14ac:dyDescent="0.25">
      <c r="C307" s="17" t="s">
        <v>547</v>
      </c>
      <c r="D307" s="82">
        <f>I282</f>
        <v>0</v>
      </c>
      <c r="E307" s="83"/>
    </row>
    <row r="308" spans="2:8" x14ac:dyDescent="0.2">
      <c r="C308" s="43"/>
      <c r="D308" s="70"/>
      <c r="E308" s="71"/>
    </row>
    <row r="309" spans="2:8" x14ac:dyDescent="0.2">
      <c r="C309" s="44" t="s">
        <v>550</v>
      </c>
      <c r="D309" s="84">
        <f>SUM(D296:E307)</f>
        <v>0</v>
      </c>
      <c r="E309" s="85"/>
    </row>
    <row r="310" spans="2:8" ht="13.5" thickBot="1" x14ac:dyDescent="0.25">
      <c r="C310" s="45"/>
      <c r="D310" s="86"/>
      <c r="E310" s="87"/>
    </row>
    <row r="311" spans="2:8" ht="13.5" thickBot="1" x14ac:dyDescent="0.25">
      <c r="B311" s="7"/>
    </row>
    <row r="312" spans="2:8" ht="15" customHeight="1" thickBot="1" x14ac:dyDescent="0.25">
      <c r="B312" s="7"/>
      <c r="C312" s="30" t="s">
        <v>616</v>
      </c>
      <c r="D312" s="28"/>
      <c r="E312" s="28"/>
      <c r="F312" s="88" t="s">
        <v>619</v>
      </c>
      <c r="G312" s="89"/>
      <c r="H312" s="66"/>
    </row>
    <row r="313" spans="2:8" ht="15" customHeight="1" thickBot="1" x14ac:dyDescent="0.25">
      <c r="B313" s="7"/>
      <c r="C313" s="31" t="s">
        <v>617</v>
      </c>
      <c r="D313" s="32"/>
      <c r="E313" s="32"/>
      <c r="F313" s="74" t="s">
        <v>619</v>
      </c>
      <c r="G313" s="75"/>
      <c r="H313" s="67"/>
    </row>
    <row r="314" spans="2:8" ht="15.75" customHeight="1" thickBot="1" x14ac:dyDescent="0.25">
      <c r="B314" s="7"/>
      <c r="C314" s="27" t="s">
        <v>618</v>
      </c>
      <c r="D314" s="29"/>
      <c r="E314" s="29"/>
      <c r="F314" s="76" t="s">
        <v>619</v>
      </c>
      <c r="G314" s="77"/>
      <c r="H314" s="68"/>
    </row>
  </sheetData>
  <sheetProtection algorithmName="SHA-512" hashValue="v+lww2CTigdZkV9j6epvaJgxXvBXXZzIVRVlh4Lky0TnPn4JXB4m6LJu6Bb8fzH3lg+C7cfW/ynufEmwv7vPng==" saltValue="DxIqx6zrOqQOGa46Z1V91Q==" spinCount="100000" sheet="1" objects="1" scenarios="1"/>
  <protectedRanges>
    <protectedRange algorithmName="SHA-512" hashValue="gwWRxsFCoynt4WFwoVk/QzzJ7vk62KeKpb8NXYvjiLDfc4a2RK2XskbjZ+bqxeS/LyDIVsC3fm6RwGL5sRbOEA==" saltValue="BfHeo2krOuCNjqIC6HircQ==" spinCount="100000" sqref="G9:G57 G64:G75 G81:G111 G117:G145 G151:G171 G177:G194 G199:G201 G207:G208 G214:G216 G222:G237 G243:G259 G264:G281 G286:G291 C286:C291 H312:H314" name="Cost per Unit II" securityDescriptor="O:WDG:WDD:(A;;CC;;;WD)"/>
  </protectedRanges>
  <mergeCells count="65">
    <mergeCell ref="F313:G313"/>
    <mergeCell ref="F314:G314"/>
    <mergeCell ref="D304:E304"/>
    <mergeCell ref="D305:E305"/>
    <mergeCell ref="D306:E306"/>
    <mergeCell ref="D307:E307"/>
    <mergeCell ref="D309:E310"/>
    <mergeCell ref="F312:G312"/>
    <mergeCell ref="D303:E303"/>
    <mergeCell ref="B285:I285"/>
    <mergeCell ref="C293:E293"/>
    <mergeCell ref="C294:E294"/>
    <mergeCell ref="C295:E295"/>
    <mergeCell ref="D296:E296"/>
    <mergeCell ref="D297:E297"/>
    <mergeCell ref="D298:E298"/>
    <mergeCell ref="D299:E299"/>
    <mergeCell ref="D300:E300"/>
    <mergeCell ref="D301:E301"/>
    <mergeCell ref="D302:E302"/>
    <mergeCell ref="B282:H282"/>
    <mergeCell ref="B198:I198"/>
    <mergeCell ref="B202:H202"/>
    <mergeCell ref="B206:I206"/>
    <mergeCell ref="B209:H209"/>
    <mergeCell ref="B213:I213"/>
    <mergeCell ref="B217:H217"/>
    <mergeCell ref="B221:I221"/>
    <mergeCell ref="B238:H238"/>
    <mergeCell ref="B242:I242"/>
    <mergeCell ref="B260:H260"/>
    <mergeCell ref="B263:I263"/>
    <mergeCell ref="B195:H195"/>
    <mergeCell ref="B80:I80"/>
    <mergeCell ref="B112:H112"/>
    <mergeCell ref="B116:I116"/>
    <mergeCell ref="B146:H146"/>
    <mergeCell ref="B150:I150"/>
    <mergeCell ref="B155:B156"/>
    <mergeCell ref="C155:C156"/>
    <mergeCell ref="D155:D156"/>
    <mergeCell ref="E155:E156"/>
    <mergeCell ref="F155:F156"/>
    <mergeCell ref="G155:G156"/>
    <mergeCell ref="H155:H156"/>
    <mergeCell ref="I155:I156"/>
    <mergeCell ref="B172:H172"/>
    <mergeCell ref="B176:I176"/>
    <mergeCell ref="B63:I63"/>
    <mergeCell ref="B76:H76"/>
    <mergeCell ref="B78:B79"/>
    <mergeCell ref="C78:C79"/>
    <mergeCell ref="F78:F79"/>
    <mergeCell ref="H78:H79"/>
    <mergeCell ref="I78:I79"/>
    <mergeCell ref="B2:I2"/>
    <mergeCell ref="B3:I3"/>
    <mergeCell ref="B4:I5"/>
    <mergeCell ref="B8:I8"/>
    <mergeCell ref="B58:H58"/>
    <mergeCell ref="B61:B62"/>
    <mergeCell ref="C61:C62"/>
    <mergeCell ref="F61:F62"/>
    <mergeCell ref="H61:H62"/>
    <mergeCell ref="I61:I62"/>
  </mergeCells>
  <pageMargins left="0.7" right="0.29062500000000002" top="0.75" bottom="0.75" header="0.3" footer="0.3"/>
  <pageSetup scale="93" orientation="portrait" verticalDpi="1200" r:id="rId1"/>
  <headerFooter>
    <oddHeader>&amp;LRFP Title: ID/IQ Special Inspections and Materials Testing
RFP Number: RFP-FS-2021-05-MB</oddHeader>
    <oddFooter>&amp;LAttachment G-1, Region IV&amp;CPage &amp;P</oddFooter>
  </headerFooter>
  <rowBreaks count="1" manualBreakCount="1">
    <brk id="240" min="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orms and Templates - DB" ma:contentTypeID="0x01010003207965D936FC419890337BDD8E025F1607003FCF0EE232AA354C9AD0E11A3E41BDF8" ma:contentTypeVersion="10" ma:contentTypeDescription="" ma:contentTypeScope="" ma:versionID="19ac8ec03f1644c8c3b1eb92e2f86f51">
  <xsd:schema xmlns:xsd="http://www.w3.org/2001/XMLSchema" xmlns:xs="http://www.w3.org/2001/XMLSchema" xmlns:p="http://schemas.microsoft.com/office/2006/metadata/properties" xmlns:ns2="015accaa-8f36-4070-91e8-4960d3d1de92" targetNamespace="http://schemas.microsoft.com/office/2006/metadata/properties" ma:root="true" ma:fieldsID="1da3b1b281edd6a6375b85f1102c8fbb" ns2:_="">
    <xsd:import namespace="015accaa-8f36-4070-91e8-4960d3d1de92"/>
    <xsd:element name="properties">
      <xsd:complexType>
        <xsd:sequence>
          <xsd:element name="documentManagement">
            <xsd:complexType>
              <xsd:all>
                <xsd:element ref="ns2:scRollupDescription" minOccurs="0"/>
                <xsd:element ref="ns2:scGroupBy" minOccurs="0"/>
                <xsd:element ref="ns2:f4ce608afb694a48bc613d95fe4a7af0" minOccurs="0"/>
                <xsd:element ref="ns2:TaxCatchAll" minOccurs="0"/>
                <xsd:element ref="ns2:TaxCatchAllLabel" minOccurs="0"/>
                <xsd:element ref="ns2:c700ff25e99e4baaab6915db9322d896" minOccurs="0"/>
                <xsd:element ref="ns2:cmFTCategory" minOccurs="0"/>
                <xsd:element ref="ns2:cmFTSub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ccaa-8f36-4070-91e8-4960d3d1de92" elementFormDefault="qualified">
    <xsd:import namespace="http://schemas.microsoft.com/office/2006/documentManagement/types"/>
    <xsd:import namespace="http://schemas.microsoft.com/office/infopath/2007/PartnerControls"/>
    <xsd:element name="scRollupDescription" ma:index="8" nillable="true" ma:displayName="Rollup Description" ma:hidden="true" ma:internalName="scRollupDescription" ma:readOnly="false">
      <xsd:simpleType>
        <xsd:restriction base="dms:Note"/>
      </xsd:simpleType>
    </xsd:element>
    <xsd:element name="scGroupBy" ma:index="9" nillable="true" ma:displayName="Group By" ma:hidden="true" ma:internalName="scGroupBy" ma:readOnly="false">
      <xsd:simpleType>
        <xsd:restriction base="dms:Text"/>
      </xsd:simpleType>
    </xsd:element>
    <xsd:element name="f4ce608afb694a48bc613d95fe4a7af0" ma:index="10" nillable="true" ma:taxonomy="true" ma:internalName="f4ce608afb694a48bc613d95fe4a7af0" ma:taxonomyFieldName="scDocCategory" ma:displayName="Doc Category" ma:readOnly="false" ma:fieldId="{f4ce608a-fb69-4a48-bc61-3d95fe4a7af0}" ma:sspId="3e8721bf-1612-4267-8db0-a49dab5c5d4f" ma:termSetId="30920b14-bcc4-4a82-a23f-253c687c90c8"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e948566-8d13-4367-b1dd-083e71381f74}" ma:internalName="TaxCatchAll" ma:showField="CatchAllData" ma:web="015accaa-8f36-4070-91e8-4960d3d1de92">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e948566-8d13-4367-b1dd-083e71381f74}" ma:internalName="TaxCatchAllLabel" ma:readOnly="true" ma:showField="CatchAllDataLabel" ma:web="015accaa-8f36-4070-91e8-4960d3d1de92">
      <xsd:complexType>
        <xsd:complexContent>
          <xsd:extension base="dms:MultiChoiceLookup">
            <xsd:sequence>
              <xsd:element name="Value" type="dms:Lookup" maxOccurs="unbounded" minOccurs="0" nillable="true"/>
            </xsd:sequence>
          </xsd:extension>
        </xsd:complexContent>
      </xsd:complexType>
    </xsd:element>
    <xsd:element name="c700ff25e99e4baaab6915db9322d896" ma:index="14" nillable="true" ma:taxonomy="true" ma:internalName="c700ff25e99e4baaab6915db9322d896" ma:taxonomyFieldName="scEntity" ma:displayName="Entity" ma:readOnly="false" ma:fieldId="{c700ff25-e99e-4baa-ab69-15db9322d896}" ma:sspId="3e8721bf-1612-4267-8db0-a49dab5c5d4f" ma:termSetId="54030df3-d632-4872-bbb7-45359acf39e1" ma:anchorId="00000000-0000-0000-0000-000000000000" ma:open="false" ma:isKeyword="false">
      <xsd:complexType>
        <xsd:sequence>
          <xsd:element ref="pc:Terms" minOccurs="0" maxOccurs="1"/>
        </xsd:sequence>
      </xsd:complexType>
    </xsd:element>
    <xsd:element name="cmFTCategory" ma:index="16" nillable="true" ma:displayName="FT Category" ma:list="{87a6d53a-77f7-4d06-91fa-13f74a4b3d36}" ma:internalName="cmFTCategory" ma:readOnly="false" ma:showField="Title" ma:web="015accaa-8f36-4070-91e8-4960d3d1de92">
      <xsd:simpleType>
        <xsd:restriction base="dms:Lookup"/>
      </xsd:simpleType>
    </xsd:element>
    <xsd:element name="cmFTSubCategory" ma:index="17" nillable="true" ma:displayName="FT Sub-Category" ma:list="{acdbf17e-1138-4d8f-a7c1-45798dab4b74}" ma:internalName="cmFTSubCategory" ma:readOnly="false" ma:showField="Title" ma:web="015accaa-8f36-4070-91e8-4960d3d1de92">
      <xsd:simpleType>
        <xsd:restriction base="dms:Lookup"/>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4ce608afb694a48bc613d95fe4a7af0 xmlns="015accaa-8f36-4070-91e8-4960d3d1de92">
      <Terms xmlns="http://schemas.microsoft.com/office/infopath/2007/PartnerControls"/>
    </f4ce608afb694a48bc613d95fe4a7af0>
    <TaxCatchAll xmlns="015accaa-8f36-4070-91e8-4960d3d1de92"/>
    <scGroupBy xmlns="015accaa-8f36-4070-91e8-4960d3d1de92" xsi:nil="true"/>
    <c700ff25e99e4baaab6915db9322d896 xmlns="015accaa-8f36-4070-91e8-4960d3d1de92">
      <Terms xmlns="http://schemas.microsoft.com/office/infopath/2007/PartnerControls"/>
    </c700ff25e99e4baaab6915db9322d896>
    <cmFTSubCategory xmlns="015accaa-8f36-4070-91e8-4960d3d1de92">23</cmFTSubCategory>
    <scRollupDescription xmlns="015accaa-8f36-4070-91e8-4960d3d1de92" xsi:nil="true"/>
    <cmFTCategory xmlns="015accaa-8f36-4070-91e8-4960d3d1de92">8</cm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E304CD-8CC9-4B45-A8CC-C7BC293E80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ccaa-8f36-4070-91e8-4960d3d1d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A98EC0-9E37-404A-982F-661F155738EF}">
  <ds:schemaRefs>
    <ds:schemaRef ds:uri="http://schemas.openxmlformats.org/package/2006/metadata/core-properties"/>
    <ds:schemaRef ds:uri="http://schemas.microsoft.com/office/2006/metadata/properties"/>
    <ds:schemaRef ds:uri="015accaa-8f36-4070-91e8-4960d3d1de92"/>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44092939-27F1-4B55-97A2-3079B1C2B3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REGION I</vt:lpstr>
      <vt:lpstr>REGION II</vt:lpstr>
      <vt:lpstr>REGION III</vt:lpstr>
      <vt:lpstr>REGION IV</vt:lpstr>
      <vt:lpstr>'REGION I'!Print_Area</vt:lpstr>
      <vt:lpstr>'REGION II'!Print_Area</vt:lpstr>
      <vt:lpstr>'REGION III'!Print_Area</vt:lpstr>
      <vt:lpstr>'REGION IV'!Print_Area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Rathe, Kaitlin</dc:creator>
  <cp:lastModifiedBy>Bagwill, Matthew</cp:lastModifiedBy>
  <cp:lastPrinted>2021-09-27T20:44:52Z</cp:lastPrinted>
  <dcterms:created xsi:type="dcterms:W3CDTF">2021-09-01T22:01:21Z</dcterms:created>
  <dcterms:modified xsi:type="dcterms:W3CDTF">2021-09-27T20:49:02Z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0x01010003207965D936FC419890337BDD8E025F1607003FCF0EE232AA354C9AD0E11A3E41BDF8</vt:lpwstr>
  </property>
  <property fmtid="{D5CDD505-2E9C-101B-9397-08002B2CF9AE}" pid="3" name="scDocCategory">
    <vt:lpwstr/>
  </property>
  <property fmtid="{D5CDD505-2E9C-101B-9397-08002B2CF9AE}" pid="4" name="scEntity">
    <vt:lpwstr/>
  </property>
</Properties>
</file>