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jc.sharepoint.com/sites/CAFM2-0_TRIRIGA_SaaS_Procurement/Shared Documents/02_Requirements/"/>
    </mc:Choice>
  </mc:AlternateContent>
  <xr:revisionPtr revIDLastSave="6" documentId="8_{6DE48B49-1804-4BC4-9F99-DDA1F2A5DA9F}" xr6:coauthVersionLast="47" xr6:coauthVersionMax="47" xr10:uidLastSave="{0ED2AF49-2993-459D-99F9-9AE64E5D5E46}"/>
  <bookViews>
    <workbookView xWindow="28680" yWindow="-120" windowWidth="29040" windowHeight="15840" xr2:uid="{7C7DE0F1-DD40-4108-A35D-A93C1F450A52}"/>
  </bookViews>
  <sheets>
    <sheet name="File Summary Page" sheetId="1" r:id="rId1"/>
    <sheet name="Field Definitions" sheetId="3" r:id="rId2"/>
    <sheet name="Object" sheetId="5" state="hidden" r:id="rId3"/>
    <sheet name="Table Relationship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<sst xmlns="http://schemas.openxmlformats.org/spreadsheetml/2006/main" count="162" uniqueCount="146">
  <si>
    <t>Current Record Count:</t>
  </si>
  <si>
    <t>File /Table Name:</t>
  </si>
  <si>
    <t xml:space="preserve">Admin Shared Cost Agreements Info, 16 fields
</t>
  </si>
  <si>
    <t>Source
 of 
Data:</t>
  </si>
  <si>
    <t>FileMakerPro JCC Server</t>
  </si>
  <si>
    <t>Summary Description of Tables Contents:</t>
  </si>
  <si>
    <t>List of the Shared Cost Agreements</t>
  </si>
  <si>
    <t>Database Size</t>
  </si>
  <si>
    <t>356 KB</t>
  </si>
  <si>
    <t>Summary Description of Tables Purpose:</t>
  </si>
  <si>
    <t xml:space="preserve">Shared Costs Database
</t>
  </si>
  <si>
    <t>Parent or Child or null:</t>
  </si>
  <si>
    <t>See Table</t>
  </si>
  <si>
    <t>Related File Name(s):</t>
  </si>
  <si>
    <r>
      <rPr>
        <sz val="11"/>
        <color theme="1"/>
        <rFont val="Calibri"/>
        <family val="2"/>
        <scheme val="minor"/>
      </rPr>
      <t>Buildings from CAFM 1.0 agreements where a percentage of cost is shared with counties</t>
    </r>
    <r>
      <rPr>
        <i/>
        <sz val="11"/>
        <color theme="1"/>
        <rFont val="Calibri"/>
        <family val="2"/>
        <scheme val="minor"/>
      </rPr>
      <t xml:space="preserve">
</t>
    </r>
  </si>
  <si>
    <t>Other related smaller tables:</t>
  </si>
  <si>
    <t>None</t>
  </si>
  <si>
    <t>Comments or other Pertinent information:</t>
  </si>
  <si>
    <t>Data comes from and interfaces with CAFM 1.0</t>
  </si>
  <si>
    <t xml:space="preserve">Table/FileName: </t>
  </si>
  <si>
    <t>Field Name</t>
  </si>
  <si>
    <t>Type of Field</t>
  </si>
  <si>
    <t>Related Table/Key</t>
  </si>
  <si>
    <t>Description</t>
  </si>
  <si>
    <t>_pk unique ID</t>
  </si>
  <si>
    <t>Calculation</t>
  </si>
  <si>
    <t>Key</t>
  </si>
  <si>
    <t>Building ID+"-"+Object</t>
  </si>
  <si>
    <t>Agreement</t>
  </si>
  <si>
    <t>Text</t>
  </si>
  <si>
    <t>JOA and section number #.#.# (? - ?) or which amendment to lease and section</t>
  </si>
  <si>
    <t>Billing Rules</t>
  </si>
  <si>
    <t>Term of billing and any specific information or variable, example - Monthly Actuals due 30 days after close of month.(Utilities Only)</t>
  </si>
  <si>
    <t>_fk Building ID</t>
  </si>
  <si>
    <t>Buiding ID number from CAFM 1.0 Location, multiple records per building</t>
  </si>
  <si>
    <t>Building Name</t>
  </si>
  <si>
    <t>Comments</t>
  </si>
  <si>
    <t>Building Shared Cost Comments</t>
  </si>
  <si>
    <t>County</t>
  </si>
  <si>
    <t>Building County</t>
  </si>
  <si>
    <t>County Percentage</t>
  </si>
  <si>
    <t>Number</t>
  </si>
  <si>
    <t>Number .xx, County percentage share of cost of building expenses with specifics of billing rule consideration</t>
  </si>
  <si>
    <t>JCC Percentage</t>
  </si>
  <si>
    <t>Number .xx, JCC percentage share of cost of building expenses with specifics of billing rule consideration</t>
  </si>
  <si>
    <t>AOC Region</t>
  </si>
  <si>
    <t>JCC Region from CAFM 1.0</t>
  </si>
  <si>
    <t>Managing Party</t>
  </si>
  <si>
    <t>List with: City, County, JCC, JCC/County, Landlord, Lessor, N/A</t>
  </si>
  <si>
    <t>Object</t>
  </si>
  <si>
    <t>List of 87 choice , with override and blank capability</t>
  </si>
  <si>
    <t>Oracle ID</t>
  </si>
  <si>
    <t>Oracle interface reference number for building ID</t>
  </si>
  <si>
    <t>Transition_ Transfer Date</t>
  </si>
  <si>
    <t>Date</t>
  </si>
  <si>
    <t>Date of building Transfer to JCC</t>
  </si>
  <si>
    <t>Area Manager</t>
  </si>
  <si>
    <t>Estimate Letter Due Date per JOA</t>
  </si>
  <si>
    <t>Estimate Letter due date per JOA</t>
  </si>
  <si>
    <t>O&amp;M - Common Area</t>
  </si>
  <si>
    <t>O&amp;M - County Exclusive-Use Area</t>
  </si>
  <si>
    <t>O&amp;M - Court Exclusive-Use Area</t>
  </si>
  <si>
    <t>Insurance</t>
  </si>
  <si>
    <t>Electricity</t>
  </si>
  <si>
    <t>Gas</t>
  </si>
  <si>
    <t>Water</t>
  </si>
  <si>
    <t>Central Plant - O&amp;M</t>
  </si>
  <si>
    <t>Sewer</t>
  </si>
  <si>
    <t>Trash</t>
  </si>
  <si>
    <t>Parking</t>
  </si>
  <si>
    <t>O&amp;M - Court Facility</t>
  </si>
  <si>
    <t>Parking O&amp;M</t>
  </si>
  <si>
    <t>Solar Panels</t>
  </si>
  <si>
    <t>Parking - Shared</t>
  </si>
  <si>
    <t>Parking - Court Reserved</t>
  </si>
  <si>
    <t>Landscaping</t>
  </si>
  <si>
    <t>Building Software</t>
  </si>
  <si>
    <t>O&amp;M - KEYS - Court Excl. Use Area</t>
  </si>
  <si>
    <t>Storm</t>
  </si>
  <si>
    <t>Central Plant - Utilities</t>
  </si>
  <si>
    <t>Parking - Secured</t>
  </si>
  <si>
    <t>Parking - Staff</t>
  </si>
  <si>
    <t>Parking - Public</t>
  </si>
  <si>
    <t>Landscape</t>
  </si>
  <si>
    <t>Landscaping/ Parking Maintenance</t>
  </si>
  <si>
    <t>Central Plant</t>
  </si>
  <si>
    <t>O&amp;M Court Exclusive-Use Area</t>
  </si>
  <si>
    <t>Central Plant - Utilities (GAS)</t>
  </si>
  <si>
    <t>Shared Landscaping</t>
  </si>
  <si>
    <t>Emergency Generator</t>
  </si>
  <si>
    <t>Transferred Parking</t>
  </si>
  <si>
    <t>Provided Parking</t>
  </si>
  <si>
    <t>O&amp;M - Sheriff's Area</t>
  </si>
  <si>
    <t>Equipment Permits</t>
  </si>
  <si>
    <t>Parking - Leased Juror</t>
  </si>
  <si>
    <t>Operation Costs - Premises</t>
  </si>
  <si>
    <t>Joint Sheriff Area - O&amp;M</t>
  </si>
  <si>
    <t>Joint Sheriff Area - Utilities</t>
  </si>
  <si>
    <t>Power Plant O&amp;M</t>
  </si>
  <si>
    <t>Power Plant Utilities</t>
  </si>
  <si>
    <t>Power Plant - O&amp;M</t>
  </si>
  <si>
    <t>Power Plant - Utilities</t>
  </si>
  <si>
    <t>Parking - Superior Court</t>
  </si>
  <si>
    <t>O&amp;M Common Area</t>
  </si>
  <si>
    <t>Chiller+Boiler Utilities</t>
  </si>
  <si>
    <t>Irrigation Water</t>
  </si>
  <si>
    <t>O&amp;M</t>
  </si>
  <si>
    <t>Parking - Transferred Court</t>
  </si>
  <si>
    <t>Parking - Provided Court</t>
  </si>
  <si>
    <t>Janitorial</t>
  </si>
  <si>
    <t>Central Plant - Electricity</t>
  </si>
  <si>
    <t>Central Plant - Chilled Water</t>
  </si>
  <si>
    <t>Central Plant - Steam</t>
  </si>
  <si>
    <t>O&amp;M - Juvenile Waiting Room</t>
  </si>
  <si>
    <t>Parking - Court</t>
  </si>
  <si>
    <t>Parking - Main Jail</t>
  </si>
  <si>
    <t>Parking - Juvenile Detention</t>
  </si>
  <si>
    <t>Utilities</t>
  </si>
  <si>
    <t>O&amp;M - Bldg Equip.</t>
  </si>
  <si>
    <t>Parking - On-Site</t>
  </si>
  <si>
    <t>O&amp;M - Building C</t>
  </si>
  <si>
    <t>Security Access Control System O&amp;M</t>
  </si>
  <si>
    <t>Elevator Services</t>
  </si>
  <si>
    <t>Parking - On-Site Court</t>
  </si>
  <si>
    <t>Parking - On-Site County</t>
  </si>
  <si>
    <t>Parking Area</t>
  </si>
  <si>
    <t>O&amp;M - Court Exclusive Area (Access Control, Security Alarm System)</t>
  </si>
  <si>
    <t>O&amp;M - Contracted Services</t>
  </si>
  <si>
    <t>O&amp;M - Contract Admin Fee</t>
  </si>
  <si>
    <t>Central Plant - Heating/Cooling</t>
  </si>
  <si>
    <t>O&amp;M - Tunnel/Skyway</t>
  </si>
  <si>
    <t>Parking Lot Utilities</t>
  </si>
  <si>
    <t>O&amp;M - Utilities</t>
  </si>
  <si>
    <t>O&amp;M - Storm Drainage System</t>
  </si>
  <si>
    <t>Central Plant - Provided Utilities</t>
  </si>
  <si>
    <t>Parking - Juror</t>
  </si>
  <si>
    <t>O&amp;M - UST+Diesel Fuel Costs</t>
  </si>
  <si>
    <t>Generator Costs</t>
  </si>
  <si>
    <t>Parking - Transferred Area</t>
  </si>
  <si>
    <t>Parking - Provided</t>
  </si>
  <si>
    <t>Parking - Onsite</t>
  </si>
  <si>
    <t>Parking - Offsite</t>
  </si>
  <si>
    <t>Parking Lot</t>
  </si>
  <si>
    <t>O&amp;M - City Exclusive-Use Area</t>
  </si>
  <si>
    <t>O&amp;M - Adjacent Parking Area</t>
  </si>
  <si>
    <t>Return to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</si>
</sst>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2" fillId="6" borderId="0" xfId="0" applyFont="1" applyFill="1"/>
    <xf numFmtId="0" fontId="3" fillId="6" borderId="0" xfId="0" applyFont="1" applyFill="1"/>
    <xf numFmtId="0" fontId="2" fillId="6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8" xfId="0" applyFont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5" fillId="0" borderId="0" xfId="1"/>
    <xf numFmtId="0" fontId="0" fillId="0" borderId="1" xfId="0" applyBorder="1" applyAlignment="1">
      <alignment vertical="center"/>
    </xf>
    <xf numFmtId="0" fontId="0" fillId="0" borderId="10" xfId="0" applyBorder="1"/>
    <xf numFmtId="0" fontId="0" fillId="0" borderId="1" xfId="0" applyFill="1" applyBorder="1"/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9" fillId="0" borderId="0" xfId="0" applyFont="1" applyAlignment="1">
      <alignment horizontal="center" vertical="top"/>
    </xf>
    <xf numFmtId="49" fontId="0" fillId="0" borderId="0" xfId="0" applyNumberFormat="1" applyAlignment="1">
      <alignment vertical="top"/>
    </xf>
    <xf numFmtId="0" fontId="0" fillId="3" borderId="1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1</xdr:row>
      <xdr:rowOff>9525</xdr:rowOff>
    </xdr:from>
    <xdr:to>
      <xdr:col>14</xdr:col>
      <xdr:colOff>0</xdr:colOff>
      <xdr:row>8</xdr:row>
      <xdr:rowOff>8483</xdr:rowOff>
    </xdr:to>
    <xdr:pic>
      <xdr:nvPicPr>
        <xdr:cNvPr id="3" name="Picture 2" descr="Abstract banner" title="Banner 1">
          <a:extLst>
            <a:ext uri="{FF2B5EF4-FFF2-40B4-BE49-F238E27FC236}">
              <a16:creationId xmlns:a16="http://schemas.microsoft.com/office/drawing/2014/main" id="{5C35904D-CBD9-4FAA-A52B-20312D1BF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00" y="190500"/>
          <a:ext cx="10309225" cy="1275308"/>
        </a:xfrm>
        <a:prstGeom prst="rect">
          <a:avLst/>
        </a:prstGeom>
      </xdr:spPr>
    </xdr:pic>
    <xdr:clientData/>
  </xdr:twoCellAnchor>
  <xdr:oneCellAnchor>
    <xdr:from>
      <xdr:col>2</xdr:col>
      <xdr:colOff>448932</xdr:colOff>
      <xdr:row>2</xdr:row>
      <xdr:rowOff>132848</xdr:rowOff>
    </xdr:from>
    <xdr:ext cx="7834902" cy="65588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35BCBF2-CAAF-4476-8187-CAE202E1CC85}"/>
            </a:ext>
          </a:extLst>
        </xdr:cNvPr>
        <xdr:cNvSpPr/>
      </xdr:nvSpPr>
      <xdr:spPr>
        <a:xfrm>
          <a:off x="1249032" y="494798"/>
          <a:ext cx="78349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CAFM 2.0  Data</a:t>
          </a:r>
          <a:r>
            <a:rPr lang="en-US" sz="3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Migration File Template</a:t>
          </a:r>
          <a:endParaRPr lang="en-US" sz="36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2</xdr:row>
      <xdr:rowOff>149225</xdr:rowOff>
    </xdr:from>
    <xdr:to>
      <xdr:col>25</xdr:col>
      <xdr:colOff>315721</xdr:colOff>
      <xdr:row>56</xdr:row>
      <xdr:rowOff>106713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B6B9E1-ED85-4778-B06C-7F704EE1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800" y="511175"/>
          <a:ext cx="14234921" cy="9730138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9</xdr:row>
      <xdr:rowOff>104775</xdr:rowOff>
    </xdr:from>
    <xdr:to>
      <xdr:col>10</xdr:col>
      <xdr:colOff>25400</xdr:colOff>
      <xdr:row>12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6798057B-7A71-4282-9846-8E71EECDA3EF}"/>
            </a:ext>
          </a:extLst>
        </xdr:cNvPr>
        <xdr:cNvSpPr/>
      </xdr:nvSpPr>
      <xdr:spPr>
        <a:xfrm>
          <a:off x="4305300" y="1733550"/>
          <a:ext cx="1816100" cy="5524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B1C1A-8A0A-4B47-BCB7-C09975417CCD}">
  <sheetPr>
    <pageSetUpPr fitToPage="1"/>
  </sheetPr>
  <dimension ref="B8:N13"/>
  <sheetViews>
    <sheetView tabSelected="1" workbookViewId="0">
      <selection activeCell="S10" sqref="S10"/>
    </sheetView>
  </sheetViews>
  <sheetFormatPr defaultRowHeight="14.45"/>
  <cols>
    <col min="1" max="1" width="2.7109375" customWidth="1"/>
    <col min="3" max="3" width="27.140625" customWidth="1"/>
    <col min="4" max="4" width="24.28515625" customWidth="1"/>
  </cols>
  <sheetData>
    <row r="8" spans="2:14" ht="15" thickBot="1"/>
    <row r="9" spans="2:14" ht="56.1" customHeight="1">
      <c r="B9" s="1" t="s">
        <v>0</v>
      </c>
      <c r="C9" s="22">
        <v>2061</v>
      </c>
      <c r="D9" s="4" t="s">
        <v>1</v>
      </c>
      <c r="E9" s="30" t="s">
        <v>2</v>
      </c>
      <c r="F9" s="31"/>
      <c r="G9" s="31"/>
      <c r="H9" s="31"/>
      <c r="I9" s="31"/>
      <c r="J9" s="31"/>
      <c r="K9" s="31"/>
      <c r="L9" s="31"/>
      <c r="M9" s="31"/>
      <c r="N9" s="32"/>
    </row>
    <row r="10" spans="2:14" ht="66.95" customHeight="1">
      <c r="B10" s="2" t="s">
        <v>3</v>
      </c>
      <c r="C10" s="7" t="s">
        <v>4</v>
      </c>
      <c r="D10" s="5" t="s">
        <v>5</v>
      </c>
      <c r="E10" s="33" t="s">
        <v>6</v>
      </c>
      <c r="F10" s="33"/>
      <c r="G10" s="33"/>
      <c r="H10" s="33"/>
      <c r="I10" s="33"/>
      <c r="J10" s="33"/>
      <c r="K10" s="33"/>
      <c r="L10" s="33"/>
      <c r="M10" s="33"/>
      <c r="N10" s="34"/>
    </row>
    <row r="11" spans="2:14" ht="150.94999999999999" customHeight="1">
      <c r="B11" s="2" t="s">
        <v>7</v>
      </c>
      <c r="C11" s="29" t="s">
        <v>8</v>
      </c>
      <c r="D11" s="5" t="s">
        <v>9</v>
      </c>
      <c r="E11" s="33" t="s">
        <v>10</v>
      </c>
      <c r="F11" s="33"/>
      <c r="G11" s="33"/>
      <c r="H11" s="33"/>
      <c r="I11" s="33"/>
      <c r="J11" s="33"/>
      <c r="K11" s="33"/>
      <c r="L11" s="33"/>
      <c r="M11" s="33"/>
      <c r="N11" s="34"/>
    </row>
    <row r="12" spans="2:14" ht="146.44999999999999" customHeight="1">
      <c r="B12" s="2" t="s">
        <v>11</v>
      </c>
      <c r="C12" s="17" t="s">
        <v>12</v>
      </c>
      <c r="D12" s="5" t="s">
        <v>13</v>
      </c>
      <c r="E12" s="35" t="s">
        <v>14</v>
      </c>
      <c r="F12" s="36"/>
      <c r="G12" s="36"/>
      <c r="H12" s="36"/>
      <c r="I12" s="36"/>
      <c r="J12" s="36"/>
      <c r="K12" s="36"/>
      <c r="L12" s="36"/>
      <c r="M12" s="36"/>
      <c r="N12" s="37"/>
    </row>
    <row r="13" spans="2:14" ht="174.95" customHeight="1" thickBot="1">
      <c r="B13" s="3" t="s">
        <v>15</v>
      </c>
      <c r="C13" s="16" t="s">
        <v>16</v>
      </c>
      <c r="D13" s="6" t="s">
        <v>17</v>
      </c>
      <c r="E13" s="38" t="s">
        <v>18</v>
      </c>
      <c r="F13" s="38"/>
      <c r="G13" s="38"/>
      <c r="H13" s="38"/>
      <c r="I13" s="38"/>
      <c r="J13" s="38"/>
      <c r="K13" s="38"/>
      <c r="L13" s="38"/>
      <c r="M13" s="38"/>
      <c r="N13" s="39"/>
    </row>
  </sheetData>
  <mergeCells count="5">
    <mergeCell ref="E9:N9"/>
    <mergeCell ref="E10:N10"/>
    <mergeCell ref="E11:N11"/>
    <mergeCell ref="E12:N12"/>
    <mergeCell ref="E13:N13"/>
  </mergeCells>
  <hyperlinks>
    <hyperlink ref="C12" location="'Table Relationships'!C2" display="See Table" xr:uid="{7C92B5DA-1352-40F9-BDE2-05066464AC14}"/>
  </hyperlinks>
  <pageMargins left="0.7" right="0.7" top="0.75" bottom="0.75" header="0.3" footer="0.3"/>
  <pageSetup scale="57" orientation="portrait" horizontalDpi="1200" verticalDpi="1200" r:id="rId1"/>
  <headerFooter>
    <oddHeader>&amp;CExhibit 15: FileMaker Pro Database Admin Shared Costs File</oddHeader>
    <oddFooter>&amp;CExhibit 15: FileMaker Pro Database Admin Shared Costs File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6AE74-E38C-4E5E-A1F9-ED2C279E3915}">
  <dimension ref="A1:D58"/>
  <sheetViews>
    <sheetView topLeftCell="A3" workbookViewId="0">
      <selection activeCell="A3" sqref="A3:A18"/>
    </sheetView>
  </sheetViews>
  <sheetFormatPr defaultRowHeight="14.45"/>
  <cols>
    <col min="1" max="1" width="65.85546875" customWidth="1"/>
    <col min="2" max="2" width="20" customWidth="1"/>
    <col min="3" max="3" width="27.42578125" customWidth="1"/>
    <col min="4" max="4" width="127.85546875" style="11" customWidth="1"/>
  </cols>
  <sheetData>
    <row r="1" spans="1:4" ht="20.45" customHeight="1">
      <c r="A1" s="9" t="s">
        <v>19</v>
      </c>
      <c r="B1" s="8" t="str">
        <f>'File Summary Page'!$E$9</f>
        <v xml:space="preserve">Admin Shared Cost Agreements Info, 16 fields
</v>
      </c>
      <c r="C1" s="8"/>
      <c r="D1" s="10"/>
    </row>
    <row r="2" spans="1:4" ht="26.45" customHeight="1">
      <c r="A2" s="12" t="s">
        <v>20</v>
      </c>
      <c r="B2" s="12" t="s">
        <v>21</v>
      </c>
      <c r="C2" s="12" t="s">
        <v>22</v>
      </c>
      <c r="D2" s="13" t="s">
        <v>23</v>
      </c>
    </row>
    <row r="3" spans="1:4">
      <c r="A3" s="14" t="s">
        <v>24</v>
      </c>
      <c r="B3" s="14" t="s">
        <v>25</v>
      </c>
      <c r="C3" s="15" t="s">
        <v>26</v>
      </c>
      <c r="D3" s="23" t="s">
        <v>27</v>
      </c>
    </row>
    <row r="4" spans="1:4">
      <c r="A4" s="14" t="s">
        <v>28</v>
      </c>
      <c r="B4" s="14" t="s">
        <v>29</v>
      </c>
      <c r="C4" s="14"/>
      <c r="D4" s="23" t="s">
        <v>30</v>
      </c>
    </row>
    <row r="5" spans="1:4">
      <c r="A5" s="14" t="s">
        <v>31</v>
      </c>
      <c r="B5" s="14" t="s">
        <v>29</v>
      </c>
      <c r="C5" s="14"/>
      <c r="D5" s="23" t="s">
        <v>32</v>
      </c>
    </row>
    <row r="6" spans="1:4" ht="19.5" customHeight="1">
      <c r="A6" s="19" t="s">
        <v>33</v>
      </c>
      <c r="B6" s="14" t="s">
        <v>29</v>
      </c>
      <c r="C6" s="15" t="s">
        <v>26</v>
      </c>
      <c r="D6" s="23" t="s">
        <v>34</v>
      </c>
    </row>
    <row r="7" spans="1:4">
      <c r="A7" s="14" t="s">
        <v>35</v>
      </c>
      <c r="B7" s="14" t="s">
        <v>29</v>
      </c>
      <c r="C7" s="14"/>
      <c r="D7" s="23" t="s">
        <v>35</v>
      </c>
    </row>
    <row r="8" spans="1:4">
      <c r="A8" s="14" t="s">
        <v>36</v>
      </c>
      <c r="B8" s="14" t="s">
        <v>29</v>
      </c>
      <c r="C8" s="14"/>
      <c r="D8" s="23" t="s">
        <v>37</v>
      </c>
    </row>
    <row r="9" spans="1:4">
      <c r="A9" s="14" t="s">
        <v>38</v>
      </c>
      <c r="B9" s="14" t="s">
        <v>29</v>
      </c>
      <c r="C9" s="14"/>
      <c r="D9" s="23" t="s">
        <v>39</v>
      </c>
    </row>
    <row r="10" spans="1:4">
      <c r="A10" s="14" t="s">
        <v>40</v>
      </c>
      <c r="B10" s="14" t="s">
        <v>41</v>
      </c>
      <c r="C10" s="14"/>
      <c r="D10" s="14" t="s">
        <v>42</v>
      </c>
    </row>
    <row r="11" spans="1:4">
      <c r="A11" s="14" t="s">
        <v>43</v>
      </c>
      <c r="B11" s="14" t="s">
        <v>41</v>
      </c>
      <c r="C11" s="14"/>
      <c r="D11" s="14" t="s">
        <v>44</v>
      </c>
    </row>
    <row r="12" spans="1:4">
      <c r="A12" s="14" t="s">
        <v>45</v>
      </c>
      <c r="B12" s="14" t="s">
        <v>29</v>
      </c>
      <c r="C12" s="14"/>
      <c r="D12" s="23" t="s">
        <v>46</v>
      </c>
    </row>
    <row r="13" spans="1:4">
      <c r="A13" s="14" t="s">
        <v>47</v>
      </c>
      <c r="B13" s="14" t="s">
        <v>29</v>
      </c>
      <c r="C13" s="14"/>
      <c r="D13" s="23" t="s">
        <v>48</v>
      </c>
    </row>
    <row r="14" spans="1:4">
      <c r="A14" s="14" t="s">
        <v>49</v>
      </c>
      <c r="B14" s="14" t="s">
        <v>29</v>
      </c>
      <c r="C14" s="14"/>
      <c r="D14" s="23" t="s">
        <v>50</v>
      </c>
    </row>
    <row r="15" spans="1:4">
      <c r="A15" s="14" t="s">
        <v>51</v>
      </c>
      <c r="B15" s="14" t="s">
        <v>29</v>
      </c>
      <c r="C15" s="14"/>
      <c r="D15" s="23" t="s">
        <v>52</v>
      </c>
    </row>
    <row r="16" spans="1:4">
      <c r="A16" s="19" t="s">
        <v>53</v>
      </c>
      <c r="B16" s="14" t="s">
        <v>54</v>
      </c>
      <c r="C16" s="15"/>
      <c r="D16" s="23" t="s">
        <v>55</v>
      </c>
    </row>
    <row r="17" spans="1:4">
      <c r="A17" s="14" t="s">
        <v>56</v>
      </c>
      <c r="B17" s="14" t="s">
        <v>29</v>
      </c>
      <c r="C17" s="14"/>
      <c r="D17" s="23" t="s">
        <v>56</v>
      </c>
    </row>
    <row r="18" spans="1:4">
      <c r="A18" s="14" t="s">
        <v>57</v>
      </c>
      <c r="B18" s="14" t="s">
        <v>54</v>
      </c>
      <c r="C18" s="14"/>
      <c r="D18" s="23" t="s">
        <v>58</v>
      </c>
    </row>
    <row r="19" spans="1:4">
      <c r="A19" s="14"/>
      <c r="B19" s="14"/>
      <c r="C19" s="14"/>
      <c r="D19" s="23"/>
    </row>
    <row r="20" spans="1:4">
      <c r="A20" s="14"/>
      <c r="B20" s="14"/>
      <c r="C20" s="14"/>
      <c r="D20" s="23"/>
    </row>
    <row r="21" spans="1:4">
      <c r="A21" s="14"/>
      <c r="B21" s="14"/>
      <c r="C21" s="14"/>
      <c r="D21" s="23"/>
    </row>
    <row r="22" spans="1:4">
      <c r="A22" s="14"/>
      <c r="B22" s="14"/>
      <c r="C22" s="14"/>
      <c r="D22" s="23"/>
    </row>
    <row r="23" spans="1:4">
      <c r="A23" s="14"/>
      <c r="B23" s="14"/>
      <c r="C23" s="14"/>
      <c r="D23" s="23"/>
    </row>
    <row r="24" spans="1:4">
      <c r="A24" s="14"/>
      <c r="B24" s="14"/>
      <c r="C24" s="14"/>
      <c r="D24" s="23"/>
    </row>
    <row r="25" spans="1:4">
      <c r="A25" s="14"/>
      <c r="B25" s="14"/>
      <c r="C25" s="14"/>
      <c r="D25" s="23"/>
    </row>
    <row r="26" spans="1:4">
      <c r="A26" s="14"/>
      <c r="B26" s="14"/>
      <c r="C26" s="14"/>
      <c r="D26" s="23"/>
    </row>
    <row r="27" spans="1:4">
      <c r="A27" s="14"/>
      <c r="B27" s="14"/>
      <c r="C27" s="14"/>
      <c r="D27" s="24"/>
    </row>
    <row r="28" spans="1:4">
      <c r="A28" s="14"/>
      <c r="B28" s="14"/>
      <c r="C28" s="14"/>
      <c r="D28" s="23"/>
    </row>
    <row r="29" spans="1:4">
      <c r="A29" s="14"/>
      <c r="B29" s="14"/>
      <c r="C29" s="14"/>
      <c r="D29" s="23"/>
    </row>
    <row r="30" spans="1:4">
      <c r="A30" s="14"/>
      <c r="B30" s="14"/>
      <c r="C30" s="14"/>
      <c r="D30" s="23"/>
    </row>
    <row r="31" spans="1:4">
      <c r="A31" s="14"/>
      <c r="B31" s="14"/>
      <c r="C31" s="14"/>
      <c r="D31" s="23"/>
    </row>
    <row r="32" spans="1:4">
      <c r="A32" s="14"/>
      <c r="B32" s="14"/>
      <c r="C32" s="14"/>
      <c r="D32" s="23"/>
    </row>
    <row r="33" spans="1:4">
      <c r="A33" s="14"/>
      <c r="B33" s="14"/>
      <c r="C33" s="14"/>
      <c r="D33" s="23"/>
    </row>
    <row r="34" spans="1:4">
      <c r="A34" s="14"/>
      <c r="B34" s="14"/>
      <c r="C34" s="14"/>
      <c r="D34" s="23"/>
    </row>
    <row r="35" spans="1:4">
      <c r="A35" s="14"/>
      <c r="B35" s="14"/>
      <c r="C35" s="14"/>
      <c r="D35" s="23"/>
    </row>
    <row r="36" spans="1:4">
      <c r="A36" s="14"/>
      <c r="B36" s="14"/>
      <c r="C36" s="14"/>
      <c r="D36" s="23"/>
    </row>
    <row r="37" spans="1:4">
      <c r="A37" s="14"/>
      <c r="B37" s="14"/>
      <c r="C37" s="14"/>
      <c r="D37" s="23"/>
    </row>
    <row r="38" spans="1:4">
      <c r="A38" s="14"/>
      <c r="B38" s="14"/>
      <c r="C38" s="14"/>
      <c r="D38" s="23"/>
    </row>
    <row r="39" spans="1:4">
      <c r="A39" s="14"/>
      <c r="B39" s="14"/>
      <c r="C39" s="14"/>
      <c r="D39" s="23"/>
    </row>
    <row r="40" spans="1:4">
      <c r="A40" s="14"/>
      <c r="B40" s="14"/>
      <c r="C40" s="14"/>
      <c r="D40" s="23"/>
    </row>
    <row r="41" spans="1:4">
      <c r="A41" s="14"/>
      <c r="C41" s="14"/>
      <c r="D41" s="25"/>
    </row>
    <row r="42" spans="1:4">
      <c r="A42" s="14"/>
      <c r="C42" s="14"/>
      <c r="D42" s="25"/>
    </row>
    <row r="43" spans="1:4">
      <c r="A43" s="14"/>
      <c r="C43" s="14"/>
      <c r="D43" s="23"/>
    </row>
    <row r="44" spans="1:4">
      <c r="A44" s="20"/>
      <c r="C44" s="20"/>
      <c r="D44" s="26"/>
    </row>
    <row r="45" spans="1:4">
      <c r="A45" s="14"/>
      <c r="B45" s="14"/>
      <c r="C45" s="14"/>
      <c r="D45" s="23"/>
    </row>
    <row r="46" spans="1:4">
      <c r="A46" s="21"/>
      <c r="B46" s="14"/>
      <c r="C46" s="14"/>
      <c r="D46" s="23"/>
    </row>
    <row r="47" spans="1:4">
      <c r="A47" s="21"/>
      <c r="B47" s="14"/>
      <c r="C47" s="14"/>
      <c r="D47" s="23"/>
    </row>
    <row r="48" spans="1:4">
      <c r="A48" s="21"/>
      <c r="B48" s="14"/>
      <c r="C48" s="14"/>
      <c r="D48" s="23"/>
    </row>
    <row r="49" spans="1:4">
      <c r="A49" s="21"/>
      <c r="B49" s="14"/>
      <c r="C49" s="14"/>
      <c r="D49" s="23"/>
    </row>
    <row r="50" spans="1:4">
      <c r="A50" s="21"/>
      <c r="B50" s="14"/>
      <c r="C50" s="14"/>
      <c r="D50" s="23"/>
    </row>
    <row r="51" spans="1:4">
      <c r="A51" s="21"/>
      <c r="B51" s="14"/>
      <c r="C51" s="14"/>
      <c r="D51" s="23"/>
    </row>
    <row r="52" spans="1:4">
      <c r="A52" s="21"/>
      <c r="B52" s="14"/>
      <c r="C52" s="14"/>
      <c r="D52" s="23"/>
    </row>
    <row r="53" spans="1:4">
      <c r="A53" s="21"/>
      <c r="B53" s="14"/>
      <c r="C53" s="14"/>
      <c r="D53" s="15"/>
    </row>
    <row r="54" spans="1:4">
      <c r="A54" s="21"/>
      <c r="B54" s="14"/>
      <c r="C54" s="14"/>
      <c r="D54" s="15"/>
    </row>
    <row r="55" spans="1:4">
      <c r="A55" s="21"/>
      <c r="B55" s="14"/>
      <c r="C55" s="14"/>
      <c r="D55" s="15"/>
    </row>
    <row r="56" spans="1:4">
      <c r="A56" s="21"/>
      <c r="B56" s="14"/>
      <c r="C56" s="14"/>
      <c r="D56" s="15"/>
    </row>
    <row r="57" spans="1:4">
      <c r="A57" s="21"/>
      <c r="B57" s="14"/>
      <c r="C57" s="14"/>
      <c r="D57" s="15"/>
    </row>
    <row r="58" spans="1:4">
      <c r="A58" s="21"/>
      <c r="B58" s="14"/>
      <c r="C58" s="14"/>
      <c r="D58" s="1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01C1-34E6-46A1-8153-361F9BAEB939}">
  <dimension ref="A1:A88"/>
  <sheetViews>
    <sheetView workbookViewId="0">
      <selection sqref="A1:A1048576"/>
    </sheetView>
  </sheetViews>
  <sheetFormatPr defaultRowHeight="14.45"/>
  <cols>
    <col min="1" max="1" width="36.42578125" customWidth="1"/>
  </cols>
  <sheetData>
    <row r="1" spans="1:1">
      <c r="A1" s="27" t="s">
        <v>49</v>
      </c>
    </row>
    <row r="2" spans="1:1">
      <c r="A2" s="28" t="s">
        <v>59</v>
      </c>
    </row>
    <row r="3" spans="1:1">
      <c r="A3" s="28" t="s">
        <v>60</v>
      </c>
    </row>
    <row r="4" spans="1:1">
      <c r="A4" s="28" t="s">
        <v>61</v>
      </c>
    </row>
    <row r="5" spans="1:1">
      <c r="A5" s="28" t="s">
        <v>62</v>
      </c>
    </row>
    <row r="6" spans="1:1">
      <c r="A6" s="28" t="s">
        <v>63</v>
      </c>
    </row>
    <row r="7" spans="1:1">
      <c r="A7" s="28" t="s">
        <v>64</v>
      </c>
    </row>
    <row r="8" spans="1:1">
      <c r="A8" s="28" t="s">
        <v>65</v>
      </c>
    </row>
    <row r="9" spans="1:1">
      <c r="A9" s="28" t="s">
        <v>66</v>
      </c>
    </row>
    <row r="10" spans="1:1">
      <c r="A10" s="28" t="s">
        <v>67</v>
      </c>
    </row>
    <row r="11" spans="1:1">
      <c r="A11" s="28" t="s">
        <v>68</v>
      </c>
    </row>
    <row r="12" spans="1:1">
      <c r="A12" s="28" t="s">
        <v>69</v>
      </c>
    </row>
    <row r="13" spans="1:1">
      <c r="A13" s="28" t="s">
        <v>70</v>
      </c>
    </row>
    <row r="14" spans="1:1">
      <c r="A14" s="28" t="s">
        <v>71</v>
      </c>
    </row>
    <row r="15" spans="1:1">
      <c r="A15" s="28" t="s">
        <v>72</v>
      </c>
    </row>
    <row r="16" spans="1:1">
      <c r="A16" s="28" t="s">
        <v>73</v>
      </c>
    </row>
    <row r="17" spans="1:1">
      <c r="A17" s="28" t="s">
        <v>74</v>
      </c>
    </row>
    <row r="18" spans="1:1">
      <c r="A18" s="28" t="s">
        <v>75</v>
      </c>
    </row>
    <row r="19" spans="1:1">
      <c r="A19" s="28" t="s">
        <v>76</v>
      </c>
    </row>
    <row r="20" spans="1:1">
      <c r="A20" s="28" t="s">
        <v>77</v>
      </c>
    </row>
    <row r="21" spans="1:1">
      <c r="A21" s="28" t="s">
        <v>78</v>
      </c>
    </row>
    <row r="22" spans="1:1">
      <c r="A22" s="28" t="s">
        <v>79</v>
      </c>
    </row>
    <row r="23" spans="1:1">
      <c r="A23" s="28" t="s">
        <v>80</v>
      </c>
    </row>
    <row r="24" spans="1:1">
      <c r="A24" s="28" t="s">
        <v>81</v>
      </c>
    </row>
    <row r="25" spans="1:1">
      <c r="A25" s="28" t="s">
        <v>82</v>
      </c>
    </row>
    <row r="26" spans="1:1">
      <c r="A26" s="28" t="s">
        <v>83</v>
      </c>
    </row>
    <row r="27" spans="1:1">
      <c r="A27" s="28" t="s">
        <v>84</v>
      </c>
    </row>
    <row r="28" spans="1:1">
      <c r="A28" s="28" t="s">
        <v>85</v>
      </c>
    </row>
    <row r="29" spans="1:1">
      <c r="A29" s="28" t="s">
        <v>86</v>
      </c>
    </row>
    <row r="30" spans="1:1">
      <c r="A30" s="28" t="s">
        <v>87</v>
      </c>
    </row>
    <row r="31" spans="1:1">
      <c r="A31" s="28" t="s">
        <v>88</v>
      </c>
    </row>
    <row r="32" spans="1:1">
      <c r="A32" s="28" t="s">
        <v>89</v>
      </c>
    </row>
    <row r="33" spans="1:1">
      <c r="A33" s="28" t="s">
        <v>90</v>
      </c>
    </row>
    <row r="34" spans="1:1">
      <c r="A34" s="28" t="s">
        <v>91</v>
      </c>
    </row>
    <row r="35" spans="1:1">
      <c r="A35" s="28" t="s">
        <v>92</v>
      </c>
    </row>
    <row r="36" spans="1:1">
      <c r="A36" s="28" t="s">
        <v>93</v>
      </c>
    </row>
    <row r="37" spans="1:1">
      <c r="A37" s="28" t="s">
        <v>94</v>
      </c>
    </row>
    <row r="38" spans="1:1">
      <c r="A38" s="28" t="s">
        <v>95</v>
      </c>
    </row>
    <row r="39" spans="1:1">
      <c r="A39" s="28" t="s">
        <v>96</v>
      </c>
    </row>
    <row r="40" spans="1:1">
      <c r="A40" s="28" t="s">
        <v>97</v>
      </c>
    </row>
    <row r="41" spans="1:1">
      <c r="A41" s="28" t="s">
        <v>98</v>
      </c>
    </row>
    <row r="42" spans="1:1">
      <c r="A42" s="28" t="s">
        <v>99</v>
      </c>
    </row>
    <row r="43" spans="1:1">
      <c r="A43" s="28" t="s">
        <v>100</v>
      </c>
    </row>
    <row r="44" spans="1:1">
      <c r="A44" s="28" t="s">
        <v>101</v>
      </c>
    </row>
    <row r="45" spans="1:1">
      <c r="A45" s="28" t="s">
        <v>102</v>
      </c>
    </row>
    <row r="46" spans="1:1">
      <c r="A46" s="28" t="s">
        <v>103</v>
      </c>
    </row>
    <row r="48" spans="1:1">
      <c r="A48" s="28" t="s">
        <v>104</v>
      </c>
    </row>
    <row r="49" spans="1:1">
      <c r="A49" s="28" t="s">
        <v>105</v>
      </c>
    </row>
    <row r="50" spans="1:1">
      <c r="A50" s="28" t="s">
        <v>106</v>
      </c>
    </row>
    <row r="51" spans="1:1">
      <c r="A51" s="28" t="s">
        <v>107</v>
      </c>
    </row>
    <row r="52" spans="1:1">
      <c r="A52" s="28" t="s">
        <v>108</v>
      </c>
    </row>
    <row r="53" spans="1:1">
      <c r="A53" s="28" t="s">
        <v>109</v>
      </c>
    </row>
    <row r="54" spans="1:1">
      <c r="A54" s="28" t="s">
        <v>110</v>
      </c>
    </row>
    <row r="55" spans="1:1">
      <c r="A55" s="28" t="s">
        <v>111</v>
      </c>
    </row>
    <row r="56" spans="1:1">
      <c r="A56" s="28" t="s">
        <v>112</v>
      </c>
    </row>
    <row r="57" spans="1:1">
      <c r="A57" s="28" t="s">
        <v>113</v>
      </c>
    </row>
    <row r="58" spans="1:1">
      <c r="A58" s="28" t="s">
        <v>114</v>
      </c>
    </row>
    <row r="59" spans="1:1">
      <c r="A59" s="28" t="s">
        <v>115</v>
      </c>
    </row>
    <row r="60" spans="1:1">
      <c r="A60" s="28" t="s">
        <v>116</v>
      </c>
    </row>
    <row r="61" spans="1:1">
      <c r="A61" s="28" t="s">
        <v>117</v>
      </c>
    </row>
    <row r="62" spans="1:1">
      <c r="A62" s="28" t="s">
        <v>118</v>
      </c>
    </row>
    <row r="63" spans="1:1">
      <c r="A63" s="28" t="s">
        <v>119</v>
      </c>
    </row>
    <row r="64" spans="1:1">
      <c r="A64" s="28" t="s">
        <v>120</v>
      </c>
    </row>
    <row r="65" spans="1:1">
      <c r="A65" s="28" t="s">
        <v>121</v>
      </c>
    </row>
    <row r="66" spans="1:1">
      <c r="A66" s="28" t="s">
        <v>122</v>
      </c>
    </row>
    <row r="67" spans="1:1">
      <c r="A67" s="28" t="s">
        <v>123</v>
      </c>
    </row>
    <row r="68" spans="1:1">
      <c r="A68" s="28" t="s">
        <v>124</v>
      </c>
    </row>
    <row r="69" spans="1:1">
      <c r="A69" s="28" t="s">
        <v>125</v>
      </c>
    </row>
    <row r="70" spans="1:1">
      <c r="A70" s="28" t="s">
        <v>126</v>
      </c>
    </row>
    <row r="71" spans="1:1">
      <c r="A71" s="28" t="s">
        <v>127</v>
      </c>
    </row>
    <row r="72" spans="1:1">
      <c r="A72" s="28" t="s">
        <v>128</v>
      </c>
    </row>
    <row r="73" spans="1:1">
      <c r="A73" s="28" t="s">
        <v>129</v>
      </c>
    </row>
    <row r="74" spans="1:1">
      <c r="A74" s="28" t="s">
        <v>130</v>
      </c>
    </row>
    <row r="75" spans="1:1">
      <c r="A75" s="28" t="s">
        <v>131</v>
      </c>
    </row>
    <row r="76" spans="1:1">
      <c r="A76" s="28" t="s">
        <v>132</v>
      </c>
    </row>
    <row r="77" spans="1:1">
      <c r="A77" s="28" t="s">
        <v>133</v>
      </c>
    </row>
    <row r="78" spans="1:1">
      <c r="A78" s="28" t="s">
        <v>134</v>
      </c>
    </row>
    <row r="79" spans="1:1">
      <c r="A79" s="28" t="s">
        <v>135</v>
      </c>
    </row>
    <row r="80" spans="1:1">
      <c r="A80" s="28" t="s">
        <v>136</v>
      </c>
    </row>
    <row r="81" spans="1:1">
      <c r="A81" s="28" t="s">
        <v>137</v>
      </c>
    </row>
    <row r="82" spans="1:1">
      <c r="A82" s="28" t="s">
        <v>138</v>
      </c>
    </row>
    <row r="83" spans="1:1">
      <c r="A83" s="28" t="s">
        <v>139</v>
      </c>
    </row>
    <row r="84" spans="1:1">
      <c r="A84" s="28" t="s">
        <v>140</v>
      </c>
    </row>
    <row r="85" spans="1:1">
      <c r="A85" s="28" t="s">
        <v>141</v>
      </c>
    </row>
    <row r="86" spans="1:1">
      <c r="A86" s="28" t="s">
        <v>142</v>
      </c>
    </row>
    <row r="87" spans="1:1">
      <c r="A87" s="28" t="s">
        <v>143</v>
      </c>
    </row>
    <row r="88" spans="1:1">
      <c r="A88" s="28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B9FB-C806-428D-A279-A7BDC41E7652}">
  <dimension ref="A8"/>
  <sheetViews>
    <sheetView workbookViewId="0">
      <selection activeCell="C2" sqref="C2"/>
    </sheetView>
  </sheetViews>
  <sheetFormatPr defaultRowHeight="14.45"/>
  <sheetData>
    <row r="8" spans="1:1">
      <c r="A8" s="18" t="s">
        <v>145</v>
      </c>
    </row>
  </sheetData>
  <hyperlinks>
    <hyperlink ref="A8" location="'File Summary Page'!C9" display="Return to Summary" xr:uid="{3B628383-842C-49F1-A0EC-3A0779B575E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B852FAB6AE2A479494A2C0965786C4" ma:contentTypeVersion="5" ma:contentTypeDescription="Create a new document." ma:contentTypeScope="" ma:versionID="2cacbcede97672d16addb83ae663112b">
  <xsd:schema xmlns:xsd="http://www.w3.org/2001/XMLSchema" xmlns:xs="http://www.w3.org/2001/XMLSchema" xmlns:p="http://schemas.microsoft.com/office/2006/metadata/properties" xmlns:ns1="http://schemas.microsoft.com/sharepoint/v3" xmlns:ns2="73adc190-0650-4497-884e-2cbbaa106868" xmlns:ns3="317d7c2e-738d-4f39-a3e9-6d146d9717f7" targetNamespace="http://schemas.microsoft.com/office/2006/metadata/properties" ma:root="true" ma:fieldsID="ef461c859bee0230d9ef89d046826177" ns1:_="" ns2:_="" ns3:_="">
    <xsd:import namespace="http://schemas.microsoft.com/sharepoint/v3"/>
    <xsd:import namespace="73adc190-0650-4497-884e-2cbbaa106868"/>
    <xsd:import namespace="317d7c2e-738d-4f39-a3e9-6d146d9717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dc190-0650-4497-884e-2cbbaa1068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d7c2e-738d-4f39-a3e9-6d146d971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696F92-62D0-4D45-8D71-1EBDD0D799F9}"/>
</file>

<file path=customXml/itemProps2.xml><?xml version="1.0" encoding="utf-8"?>
<ds:datastoreItem xmlns:ds="http://schemas.openxmlformats.org/officeDocument/2006/customXml" ds:itemID="{51358E36-8E2E-4B82-BDDA-E943A55A73C8}"/>
</file>

<file path=customXml/itemProps3.xml><?xml version="1.0" encoding="utf-8"?>
<ds:datastoreItem xmlns:ds="http://schemas.openxmlformats.org/officeDocument/2006/customXml" ds:itemID="{9526C90B-E65B-47F4-B467-A99D642D8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AOC User</dc:creator>
  <cp:keywords/>
  <dc:description/>
  <cp:lastModifiedBy>Light, Daphne</cp:lastModifiedBy>
  <cp:revision/>
  <dcterms:created xsi:type="dcterms:W3CDTF">2021-05-07T00:18:41Z</dcterms:created>
  <dcterms:modified xsi:type="dcterms:W3CDTF">2021-07-22T17:49:10Z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0x010100B5B852FAB6AE2A479494A2C0965786C4</vt:lpwstr>
  </property>
</Properties>
</file>