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loo\Downloads\"/>
    </mc:Choice>
  </mc:AlternateContent>
  <xr:revisionPtr revIDLastSave="0" documentId="13_ncr:1_{6C90C427-B4D7-4CFC-B9F3-9D74107AE19E}" xr6:coauthVersionLast="47" xr6:coauthVersionMax="47" xr10:uidLastSave="{00000000-0000-0000-0000-000000000000}"/>
  <bookViews>
    <workbookView xWindow="-19310" yWindow="-1310" windowWidth="19420" windowHeight="10420" xr2:uid="{C5783AA4-FF2D-4FA7-9374-B48A632ADFDA}"/>
  </bookViews>
  <sheets>
    <sheet name="TEC FORM" sheetId="1" r:id="rId1"/>
    <sheet name="Instructions" sheetId="3" r:id="rId2"/>
    <sheet name="Checklist" sheetId="7" r:id="rId3"/>
    <sheet name="Electronic Workbook Instruction" sheetId="4" state="hidden" r:id="rId4"/>
    <sheet name="RATES" sheetId="2" state="hidden" r:id="rId5"/>
  </sheets>
  <definedNames>
    <definedName name="Account" localSheetId="3">#REF!</definedName>
    <definedName name="Account" localSheetId="1">#REF!</definedName>
    <definedName name="Account">#REF!</definedName>
    <definedName name="ENY" localSheetId="3">#REF!</definedName>
    <definedName name="ENY" localSheetId="1">#REF!</definedName>
    <definedName name="ENY">'TEC FORM'!$K$54</definedName>
    <definedName name="position_tab" localSheetId="3">#REF!</definedName>
    <definedName name="position_tab" localSheetId="1">#REF!</definedName>
    <definedName name="position_tab">'TEC FORM'!$C$68:$E$72</definedName>
    <definedName name="_xlnm.Print_Area" localSheetId="2">Checklist!$A$1:$C$37</definedName>
    <definedName name="_xlnm.Print_Area" localSheetId="3">'Electronic Workbook Instruction'!$B$2:$K$28</definedName>
    <definedName name="_xlnm.Print_Area" localSheetId="1">Instructions!$B$1:$K$141</definedName>
    <definedName name="_xlnm.Print_Area" localSheetId="0">'TEC FORM'!$B$2:$Q$64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 i="1" l="1"/>
  <c r="I61" i="1" l="1"/>
  <c r="O19" i="1" s="1"/>
  <c r="O35" i="1" l="1"/>
  <c r="Q35" i="1" s="1"/>
  <c r="O25" i="1"/>
  <c r="Q25" i="1" s="1"/>
  <c r="O41" i="1"/>
  <c r="Q41" i="1" s="1"/>
  <c r="O39" i="1"/>
  <c r="Q39" i="1" s="1"/>
  <c r="O33" i="1"/>
  <c r="Q33" i="1" s="1"/>
  <c r="O23" i="1"/>
  <c r="Q23" i="1" s="1"/>
  <c r="O45" i="1"/>
  <c r="Q45" i="1" s="1"/>
  <c r="O31" i="1"/>
  <c r="Q31" i="1" s="1"/>
  <c r="O43" i="1"/>
  <c r="Q43" i="1" s="1"/>
  <c r="O21" i="1"/>
  <c r="Q21" i="1" s="1"/>
  <c r="O27" i="1"/>
  <c r="Q27" i="1" s="1"/>
  <c r="O29" i="1"/>
  <c r="Q29" i="1" s="1"/>
  <c r="O37" i="1"/>
  <c r="Q37" i="1" s="1"/>
  <c r="Q19" i="1"/>
  <c r="E47" i="1" l="1"/>
  <c r="E2" i="2" l="1"/>
  <c r="A5" i="2"/>
  <c r="A4" i="2"/>
  <c r="A3" i="2"/>
  <c r="P47" i="1"/>
  <c r="M47" i="1"/>
  <c r="I47" i="1"/>
  <c r="H47" i="1"/>
  <c r="G47" i="1"/>
  <c r="F47" i="1"/>
  <c r="H5" i="1"/>
  <c r="Q47" i="1" l="1"/>
  <c r="P48" i="1"/>
  <c r="O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Yvonne Pham</author>
  </authors>
  <commentList>
    <comment ref="I61" authorId="0" shapeId="0" xr:uid="{976E7E28-1F23-4ADA-B67B-51C67BE11838}">
      <text>
        <r>
          <rPr>
            <sz val="9"/>
            <color indexed="81"/>
            <rFont val="Tahoma"/>
            <family val="2"/>
          </rPr>
          <t xml:space="preserve">$.67 effective 1/1/2024
$.655 effective 1/1/2023
$.625 effective 7/1/2022
$.585 effective 1/1/2022
$.560 effective 1/1/2021
$.575 effective 1/1/2020
$.58 effective 1/1/2019
</t>
        </r>
      </text>
    </comment>
  </commentList>
</comments>
</file>

<file path=xl/sharedStrings.xml><?xml version="1.0" encoding="utf-8"?>
<sst xmlns="http://schemas.openxmlformats.org/spreadsheetml/2006/main" count="293" uniqueCount="277">
  <si>
    <t xml:space="preserve">STATE OF CALIFORNIA </t>
  </si>
  <si>
    <t>TRAVEL EXPENSE CLAIM</t>
  </si>
  <si>
    <t xml:space="preserve"> Page</t>
  </si>
  <si>
    <t>of</t>
  </si>
  <si>
    <t xml:space="preserve"> </t>
  </si>
  <si>
    <t>CLAIMANT'S NAME</t>
  </si>
  <si>
    <t>DIVISION</t>
  </si>
  <si>
    <t>POSITION/TITLE</t>
  </si>
  <si>
    <t>UNIT/OFFICE OR DISTRICT (as applicable)</t>
  </si>
  <si>
    <t>RESIDENCE ADDRESS</t>
  </si>
  <si>
    <t>HEADQUARTERS ADDRESS</t>
  </si>
  <si>
    <t>TELEPHONE NUMBER</t>
  </si>
  <si>
    <t>CITY</t>
  </si>
  <si>
    <t>STATE</t>
  </si>
  <si>
    <t>ZIP CODE</t>
  </si>
  <si>
    <t>(1) MONTH/YEAR</t>
  </si>
  <si>
    <t xml:space="preserve">  (3)</t>
  </si>
  <si>
    <t>(4)</t>
  </si>
  <si>
    <t xml:space="preserve">  (5)</t>
  </si>
  <si>
    <t>MEALS</t>
  </si>
  <si>
    <t>(6)</t>
  </si>
  <si>
    <t xml:space="preserve">  (7) </t>
  </si>
  <si>
    <t>TRANSPORTATION</t>
  </si>
  <si>
    <t>(8)</t>
  </si>
  <si>
    <t>(9)</t>
  </si>
  <si>
    <t>(A)</t>
  </si>
  <si>
    <t>(B)</t>
  </si>
  <si>
    <t>(C)</t>
  </si>
  <si>
    <t>(D)</t>
  </si>
  <si>
    <t>LOCATION</t>
  </si>
  <si>
    <t>INCIDEN-</t>
  </si>
  <si>
    <t>BUSINESS</t>
  </si>
  <si>
    <t>TOTAL</t>
  </si>
  <si>
    <t>WHERE EXPENSES</t>
  </si>
  <si>
    <t>LODGING</t>
  </si>
  <si>
    <t>BREAK-</t>
  </si>
  <si>
    <t>TALS</t>
  </si>
  <si>
    <t>COST OF</t>
  </si>
  <si>
    <t>TOLLS</t>
  </si>
  <si>
    <t>EXPENSE</t>
  </si>
  <si>
    <t>EXPENSES</t>
  </si>
  <si>
    <t>DATE</t>
  </si>
  <si>
    <t>TIME</t>
  </si>
  <si>
    <t>WERE INCURRED</t>
  </si>
  <si>
    <t>FAST</t>
  </si>
  <si>
    <t>LUNCH</t>
  </si>
  <si>
    <t>DINNER</t>
  </si>
  <si>
    <t>PARKING</t>
  </si>
  <si>
    <t>MILES</t>
  </si>
  <si>
    <t>AMOUNT</t>
  </si>
  <si>
    <t>(10)</t>
  </si>
  <si>
    <t>SUBTOTALS</t>
  </si>
  <si>
    <t>(11)</t>
  </si>
  <si>
    <t xml:space="preserve">(12) FI$CAL REPORTING STRUCTURE </t>
  </si>
  <si>
    <t>Appro Ref</t>
  </si>
  <si>
    <t>Fund</t>
  </si>
  <si>
    <t>ENY</t>
  </si>
  <si>
    <t>Program</t>
  </si>
  <si>
    <t>ACCOUNTING OFFICE</t>
  </si>
  <si>
    <t>Project ID</t>
  </si>
  <si>
    <t>USE ONLY</t>
  </si>
  <si>
    <t>Activity ID</t>
  </si>
  <si>
    <t>INVOICE DATE</t>
  </si>
  <si>
    <t>Srce Type</t>
  </si>
  <si>
    <t>Rept Struc</t>
  </si>
  <si>
    <t>INVOICE AMOUNT</t>
  </si>
  <si>
    <t>(13) NORMAL WORK HOURS</t>
  </si>
  <si>
    <t xml:space="preserve">   (15) MILEAGE RATE CLAIMED</t>
  </si>
  <si>
    <t>CLAIMANT'S SIGNATURE</t>
  </si>
  <si>
    <t>(17) SIGNATURE, OFFICER APPROVING TRAVEL AND PAYMENT</t>
  </si>
  <si>
    <t>A</t>
  </si>
  <si>
    <t>B</t>
  </si>
  <si>
    <t>C</t>
  </si>
  <si>
    <t>COST_OF_TRANS</t>
  </si>
  <si>
    <t>TYPE_OF_TRANS</t>
  </si>
  <si>
    <t>SMALL_TRANS</t>
  </si>
  <si>
    <t>BSA</t>
  </si>
  <si>
    <t>Bill to State/JCC</t>
  </si>
  <si>
    <t>Airlines</t>
  </si>
  <si>
    <t>Cash</t>
  </si>
  <si>
    <t>Bus</t>
  </si>
  <si>
    <t>P</t>
  </si>
  <si>
    <t>Parking</t>
  </si>
  <si>
    <t>CC</t>
  </si>
  <si>
    <t>Credit Card</t>
  </si>
  <si>
    <t>PC</t>
  </si>
  <si>
    <t>Private Car</t>
  </si>
  <si>
    <t>T</t>
  </si>
  <si>
    <t>Tolls</t>
  </si>
  <si>
    <t>SCC</t>
  </si>
  <si>
    <t>State Credit Card</t>
  </si>
  <si>
    <t>R</t>
  </si>
  <si>
    <t>Railroad</t>
  </si>
  <si>
    <t>RC</t>
  </si>
  <si>
    <t>Rental Car</t>
  </si>
  <si>
    <t>SC</t>
  </si>
  <si>
    <t>State Car</t>
  </si>
  <si>
    <t>Taxi</t>
  </si>
  <si>
    <t>RATE</t>
  </si>
  <si>
    <t>S DATE</t>
  </si>
  <si>
    <t>E DATE</t>
  </si>
  <si>
    <t>STATE OF CALIFORNIA</t>
  </si>
  <si>
    <t>*PRIVACY STATEMENT</t>
  </si>
  <si>
    <t xml:space="preserve">The information Practices Act of 1977 (Civil Code Section 1798.17) and the Federal Privacy Act </t>
  </si>
  <si>
    <t xml:space="preserve">(Public Law 93-579) require that the following notice be provided when collecting personal </t>
  </si>
  <si>
    <t>information from individuals.</t>
  </si>
  <si>
    <t xml:space="preserve">AGENCY NAME: Appointing powers, the Judicial Council of California, and Superior Courts of </t>
  </si>
  <si>
    <t>California.</t>
  </si>
  <si>
    <t xml:space="preserve">UNITS RESPONSIBLE FOR REVIEW: The accounting office within each appointing power and </t>
  </si>
  <si>
    <t>the Internal Audit Unit of the Judicial Council of California.</t>
  </si>
  <si>
    <t xml:space="preserve">PURPOSE: The information you furnish will allow the above-named agencies to reimburse you for </t>
  </si>
  <si>
    <t>expenses you incur while on official State business.</t>
  </si>
  <si>
    <t xml:space="preserve">OTHER INFORMATION: While your social security number (SSN) and home address are </t>
  </si>
  <si>
    <t xml:space="preserve">voluntary information under Civil Code Section 1798.17, the absence of this information may cause </t>
  </si>
  <si>
    <t>for reportable, taxable benefits (i.e., meal reimbursement when no overnight lodging occurs,</t>
  </si>
  <si>
    <t>relocation reimbursement, etc.).</t>
  </si>
  <si>
    <t>(JCC ELECTRONIC)</t>
  </si>
  <si>
    <t>ELECTRONIC WORKBOOK INSTRUCTIONS</t>
  </si>
  <si>
    <t>1.</t>
  </si>
  <si>
    <t xml:space="preserve">This Excel workbook is modeled after the STD. 262 on the website of the Office of State Publishing.  </t>
  </si>
  <si>
    <t>2.</t>
  </si>
  <si>
    <t>Excel has a feature called AutoComplete in which Excel anticipates cell data entry based on the first few characters typed, and then imposes a suggested completion for the finished cell entry.  Some</t>
  </si>
  <si>
    <t xml:space="preserve">users find this feature disruptive to smooth data entry.  To disable AutoComplete, click on the Tools menu, select Options, select the Edit tab, and unselect "Enable AutoComplete." </t>
  </si>
  <si>
    <t>3.</t>
  </si>
  <si>
    <t xml:space="preserve">Yellow help screens will appear with many cells in the money data entry section of the worksheet.  If these help screens get in the way of data entry, they can be easily moved out of the way.  Simply  </t>
  </si>
  <si>
    <t>move the mouse pointer onto the offending help screen, hold down the mouse left click, and drag the help screen out of the way.</t>
  </si>
  <si>
    <t>4.</t>
  </si>
  <si>
    <t>Concerning header information in rows 7 through 13 (claimant's name, SSN, position, residence address, etc.) the user completes this information in its entirety.  If more than one page is needed, retain header information and change page number.</t>
  </si>
  <si>
    <t>5.</t>
  </si>
  <si>
    <t>Cells in column 7(A) [COST OF TRANS] and in column 8 [BUSINESS EXPENSE] are split vertically to allow a brief description in the upper half and the claim amount in the lower half.</t>
  </si>
  <si>
    <t>6.</t>
  </si>
  <si>
    <t>Cells in column 7(C) [CARFARE, TOLLS, PARKING] are split both vertically and horizontally to allow two pairs of entries, with a letter code on the left and the amount on the immediate right.</t>
  </si>
  <si>
    <t>7.</t>
  </si>
  <si>
    <t>Certain cells contain Excel droplists to assist the data entry.  These cells are the MONTH/YEAR, 7(A) COST OF TRANS, 7(B) [TYPE USED], and 7(C) [CARFARE, TOLLS, PARKING].</t>
  </si>
  <si>
    <t>8.</t>
  </si>
  <si>
    <t xml:space="preserve">All money amount data entry cells are validated to assure that amounts entered do not carry more than two decimal places (i.e. fractions of a cent).  </t>
  </si>
  <si>
    <t>9.</t>
  </si>
  <si>
    <t>The worksheets are protected worksheets.  The user has access only to data entry cells.  Cells that contain headings and formulas (such as row totals and column totals) are protected.</t>
  </si>
  <si>
    <t>10.</t>
  </si>
  <si>
    <t xml:space="preserve">Cells are color coded per:  informational data entry = indigo; number of miles data entry = teal; money amount data entry = red; locked cells (headings and formulas) = black. </t>
  </si>
  <si>
    <t>11.</t>
  </si>
  <si>
    <t>Use of the code "SC" (State Car) in column (7)(B) for any line will prevent any mileage entered on that line from yielding a dollar claim amount.  Mileage on State Cars in not reimbursable.</t>
  </si>
  <si>
    <t>12.</t>
  </si>
  <si>
    <t>The DATE portion of box (2) provides a droplist which allows entry of the numeric day of the month, or entry of the month names.  For RT claims (i.e. mass transit incentives programs), use the month</t>
  </si>
  <si>
    <t>names from the drop list, and indicate the starting month in box (1) MONTH/YEAR.</t>
  </si>
  <si>
    <t>13.</t>
  </si>
  <si>
    <t>Do NOT use the Excel COPY/PASTE sequence to replicate data entry.  Unfortunately, even in a
protected worksheet, the COPY/PASTE sequence can damage cell formats and validations.</t>
  </si>
  <si>
    <r>
      <t xml:space="preserve">5.   </t>
    </r>
    <r>
      <rPr>
        <b/>
        <sz val="10"/>
        <rFont val="Arial"/>
        <family val="2"/>
      </rPr>
      <t>MEALS</t>
    </r>
    <r>
      <rPr>
        <sz val="10"/>
        <rFont val="Arial"/>
        <family val="2"/>
      </rPr>
      <t xml:space="preserve"> – </t>
    </r>
    <r>
      <rPr>
        <b/>
        <sz val="10"/>
        <rFont val="Arial"/>
        <family val="2"/>
      </rPr>
      <t>Actual amounts</t>
    </r>
    <r>
      <rPr>
        <sz val="10"/>
        <rFont val="Arial"/>
        <family val="2"/>
      </rPr>
      <t xml:space="preserve"> not to exceed </t>
    </r>
    <r>
      <rPr>
        <b/>
        <sz val="10"/>
        <rFont val="Arial"/>
        <family val="2"/>
      </rPr>
      <t>$13 for breakfast, $15 for lunch, and $26 for dinner.</t>
    </r>
  </si>
  <si>
    <t>Trips of 24 hours or more:</t>
  </si>
  <si>
    <t>First day of travel</t>
  </si>
  <si>
    <t>Breakfast may be claimed</t>
  </si>
  <si>
    <t>Lunch may be claimed</t>
  </si>
  <si>
    <t>Dinner may be claimed</t>
  </si>
  <si>
    <t>EMAIL ADDRESS</t>
  </si>
  <si>
    <t xml:space="preserve">CLAIM TOTAL </t>
  </si>
  <si>
    <t>PAID BY REVOLVING FUND CHECK#</t>
  </si>
  <si>
    <t>*For trips less than 24 hours, lunch or incidentals may not be claimed. If there is no</t>
  </si>
  <si>
    <t xml:space="preserve"> overnight stay, meals claimed are taxable. </t>
  </si>
  <si>
    <t>Trips less than 24 hours:</t>
  </si>
  <si>
    <t>Trip begins at or before 7am</t>
  </si>
  <si>
    <t>Trip begins at or before 7am and ends at or after 10am</t>
  </si>
  <si>
    <t>Trip ends at or after 7pm</t>
  </si>
  <si>
    <t>Trip begins at or before 4pm and ends at or after 7pm</t>
  </si>
  <si>
    <t>Trip begins at or before 11am</t>
  </si>
  <si>
    <t>Trip begins at or before 5pm</t>
  </si>
  <si>
    <t>Trip ends at or after 8am</t>
  </si>
  <si>
    <t>Trip ends at or after 2pm</t>
  </si>
  <si>
    <t>Required Fields if expenses are charged to a project</t>
  </si>
  <si>
    <t>(14) PRIVATE VEHICLE LICENSE #</t>
  </si>
  <si>
    <t xml:space="preserve">AUTHORITY: The reimbursement of travel expenses is governed by Government Code Sections 19815.4d, 19816, </t>
  </si>
  <si>
    <t xml:space="preserve">and 19820. These sections allow the Department of Personnel Administration (DPA) to establish rules and </t>
  </si>
  <si>
    <t xml:space="preserve">regulations which define the amount, time, and place that expenses and allowances may be paid to State judicial </t>
  </si>
  <si>
    <t>branch officers and employees while on State business.</t>
  </si>
  <si>
    <t>payment of your claim to be delayed or rejected.  Please note: Your social security number is required</t>
  </si>
  <si>
    <t>Bus Unit</t>
  </si>
  <si>
    <t>SSN - Only for first-time claimants</t>
  </si>
  <si>
    <t>Last day of travel</t>
  </si>
  <si>
    <t>GAS</t>
  </si>
  <si>
    <t>G</t>
  </si>
  <si>
    <t>Gas</t>
  </si>
  <si>
    <t>PRIVATE CAR - MILEAGE</t>
  </si>
  <si>
    <t>(2)</t>
  </si>
  <si>
    <t>Once EMP or Supplier ID# is assigned, only enter this on future claims - do not include SSN.</t>
  </si>
  <si>
    <r>
      <t xml:space="preserve">1.   </t>
    </r>
    <r>
      <rPr>
        <b/>
        <sz val="10"/>
        <rFont val="Arial"/>
        <family val="2"/>
      </rPr>
      <t>MONTH/YEAR</t>
    </r>
    <r>
      <rPr>
        <sz val="10"/>
        <rFont val="Arial"/>
        <family val="2"/>
      </rPr>
      <t xml:space="preserve"> – Enter numerical designation of calendar month and four digit year</t>
    </r>
    <r>
      <rPr>
        <sz val="10"/>
        <rFont val="Arial"/>
        <family val="2"/>
      </rPr>
      <t xml:space="preserve"> in which </t>
    </r>
    <r>
      <rPr>
        <sz val="10"/>
        <rFont val="Arial"/>
        <family val="2"/>
      </rPr>
      <t>expenses were incurred (MM-YYYY). If submitting TEC for multiple months, enter the first month here.</t>
    </r>
  </si>
  <si>
    <r>
      <t xml:space="preserve">3.   </t>
    </r>
    <r>
      <rPr>
        <b/>
        <sz val="10"/>
        <rFont val="Arial"/>
        <family val="2"/>
      </rPr>
      <t>LOCATION</t>
    </r>
    <r>
      <rPr>
        <sz val="10"/>
        <rFont val="Arial"/>
        <family val="2"/>
      </rPr>
      <t xml:space="preserve"> – Enter the location where the expenses were incurred. Claims for lodging</t>
    </r>
    <r>
      <rPr>
        <sz val="10"/>
        <rFont val="Arial"/>
        <family val="2"/>
      </rPr>
      <t xml:space="preserve"> and/or meal reimbursement within 50 miles from headquarters may be taxable.</t>
    </r>
  </si>
  <si>
    <r>
      <t xml:space="preserve">6.   </t>
    </r>
    <r>
      <rPr>
        <b/>
        <sz val="10"/>
        <rFont val="Arial"/>
        <family val="2"/>
      </rPr>
      <t>INCIDENTALS</t>
    </r>
    <r>
      <rPr>
        <sz val="10"/>
        <rFont val="Arial"/>
        <family val="2"/>
      </rPr>
      <t xml:space="preserve"> – $5 may be claimed for each full 24-hour period, may not be claimed on the first day of a trip.</t>
    </r>
  </si>
  <si>
    <t xml:space="preserve">Receipts are required for all rides over $10. If receipt is lost/cannot be obtained, note this and the reason in Box 11. </t>
  </si>
  <si>
    <r>
      <rPr>
        <i/>
        <sz val="10"/>
        <rFont val="Arial"/>
        <family val="2"/>
      </rPr>
      <t xml:space="preserve">Airfare/Rental Car/Amtrak paid through Concur </t>
    </r>
    <r>
      <rPr>
        <sz val="10"/>
        <rFont val="Arial"/>
        <family val="2"/>
      </rPr>
      <t xml:space="preserve">- list on TEC as "BSA" and include itinerary or receipt in file. </t>
    </r>
  </si>
  <si>
    <r>
      <rPr>
        <i/>
        <sz val="10"/>
        <rFont val="Arial"/>
        <family val="2"/>
      </rPr>
      <t>Airport parking</t>
    </r>
    <r>
      <rPr>
        <sz val="10"/>
        <rFont val="Arial"/>
        <family val="2"/>
      </rPr>
      <t xml:space="preserve"> - reduce claim to the maximum allowance (the airport's economy rate) or provide justification by a note in Box 11 or an email/memo included with the file. Refer to each airport's website for the economy rate.</t>
    </r>
  </si>
  <si>
    <t>Receipts are required for toll and/or parking charges over $10. If there are multiple toll charges under $10 and receipt is not included, do not combine on form, list each charge separately.</t>
  </si>
  <si>
    <r>
      <rPr>
        <i/>
        <sz val="10"/>
        <rFont val="Arial"/>
        <family val="2"/>
      </rPr>
      <t>Business Meals</t>
    </r>
    <r>
      <rPr>
        <sz val="10"/>
        <rFont val="Arial"/>
        <family val="2"/>
      </rPr>
      <t xml:space="preserve"> - enter amount of meal. Include receipt, Business-Related Meal Form, agenda/memo, list of attendees, and pre-approved exception request, if needed.</t>
    </r>
  </si>
  <si>
    <r>
      <t xml:space="preserve">9.   </t>
    </r>
    <r>
      <rPr>
        <b/>
        <sz val="10"/>
        <rFont val="Arial"/>
        <family val="2"/>
      </rPr>
      <t>TOTAL EXPENSES FOR DAY</t>
    </r>
    <r>
      <rPr>
        <sz val="10"/>
        <rFont val="Arial"/>
        <family val="2"/>
      </rPr>
      <t xml:space="preserve"> – Will auto-calculate.</t>
    </r>
  </si>
  <si>
    <r>
      <t xml:space="preserve">10. </t>
    </r>
    <r>
      <rPr>
        <b/>
        <sz val="10"/>
        <rFont val="Arial"/>
        <family val="2"/>
      </rPr>
      <t>SUBTOTALS/TOTAL</t>
    </r>
    <r>
      <rPr>
        <sz val="10"/>
        <rFont val="Arial"/>
        <family val="2"/>
      </rPr>
      <t xml:space="preserve"> – Will auto-calculate.</t>
    </r>
  </si>
  <si>
    <r>
      <t xml:space="preserve">11. </t>
    </r>
    <r>
      <rPr>
        <b/>
        <sz val="10"/>
        <rFont val="Arial"/>
        <family val="2"/>
      </rPr>
      <t>PURPOSE OF TRIP, REMARKS AND DETAILS</t>
    </r>
    <r>
      <rPr>
        <sz val="10"/>
        <rFont val="Arial"/>
        <family val="2"/>
      </rPr>
      <t xml:space="preserve"> – Enter brief purpose of business trip or business expense. Enter other information/explanation as needed (airport parking justification, room block note, etc.). </t>
    </r>
  </si>
  <si>
    <r>
      <t xml:space="preserve">12. </t>
    </r>
    <r>
      <rPr>
        <b/>
        <sz val="10"/>
        <rFont val="Arial"/>
        <family val="2"/>
      </rPr>
      <t xml:space="preserve">FI$CAL REPORTING STRUCTURE </t>
    </r>
    <r>
      <rPr>
        <sz val="10"/>
        <rFont val="Arial"/>
        <family val="2"/>
      </rPr>
      <t xml:space="preserve"> – Enter the FI$Cal chartfields for the expense. All fields are required except for </t>
    </r>
    <r>
      <rPr>
        <i/>
        <sz val="10"/>
        <rFont val="Arial"/>
        <family val="2"/>
      </rPr>
      <t>Project ID</t>
    </r>
    <r>
      <rPr>
        <sz val="10"/>
        <rFont val="Arial"/>
        <family val="2"/>
      </rPr>
      <t xml:space="preserve"> and </t>
    </r>
    <r>
      <rPr>
        <i/>
        <sz val="10"/>
        <rFont val="Arial"/>
        <family val="2"/>
      </rPr>
      <t xml:space="preserve">Activity ID </t>
    </r>
    <r>
      <rPr>
        <sz val="10"/>
        <rFont val="Arial"/>
        <family val="2"/>
      </rPr>
      <t xml:space="preserve">- for expenses charged to a specific project or </t>
    </r>
    <r>
      <rPr>
        <i/>
        <sz val="10"/>
        <rFont val="Arial"/>
        <family val="2"/>
      </rPr>
      <t>Source Type</t>
    </r>
    <r>
      <rPr>
        <sz val="10"/>
        <rFont val="Arial"/>
        <family val="2"/>
      </rPr>
      <t xml:space="preserve"> – for expenses that are billable/reimbursable.</t>
    </r>
  </si>
  <si>
    <r>
      <rPr>
        <i/>
        <sz val="10"/>
        <rFont val="Arial"/>
        <family val="2"/>
      </rPr>
      <t>State/Court Employees</t>
    </r>
    <r>
      <rPr>
        <sz val="10"/>
        <rFont val="Arial"/>
        <family val="2"/>
      </rPr>
      <t xml:space="preserve"> - for first claim, enter SSN on top of form or request call to provide by phone (note in email when submitting claim). SSN is required to activate the EMP ID# in FI$Cal.</t>
    </r>
  </si>
  <si>
    <r>
      <t xml:space="preserve">14. </t>
    </r>
    <r>
      <rPr>
        <b/>
        <sz val="10"/>
        <rFont val="Arial"/>
        <family val="2"/>
      </rPr>
      <t>PRIVATE VEHICLE LICENSE NUMBER</t>
    </r>
    <r>
      <rPr>
        <sz val="10"/>
        <rFont val="Arial"/>
        <family val="2"/>
      </rPr>
      <t xml:space="preserve"> – Required for mileage and parking reimbursement.</t>
    </r>
  </si>
  <si>
    <t>(16) I HEREBY CERTIFY that the above is a true statement of the travel expenses incurred by me in accordance with the State of California travel reimbursement policy and guidelines as adopted by the Judicial Council of California.</t>
  </si>
  <si>
    <t>Only enter eligible amounts within the maximum allowances. If needed, add justification and/or approved forms.</t>
  </si>
  <si>
    <t>Revised 6/2024</t>
  </si>
  <si>
    <r>
      <t xml:space="preserve">13. </t>
    </r>
    <r>
      <rPr>
        <b/>
        <sz val="10"/>
        <rFont val="Arial"/>
        <family val="2"/>
      </rPr>
      <t>NORMAL WORK HOURS</t>
    </r>
    <r>
      <rPr>
        <sz val="10"/>
        <rFont val="Arial"/>
        <family val="2"/>
      </rPr>
      <t xml:space="preserve"> - enter claimant's regular work schedule (ex: 8:00am-5:00pm)</t>
    </r>
  </si>
  <si>
    <t>BUSINESS TRAVEL TEC CHECKLIST</t>
  </si>
  <si>
    <t xml:space="preserve">MEALS </t>
  </si>
  <si>
    <t>FI$Cal chartfields are all completed (Project/Activity/Source Type only as needed) with accurate coding for the expense.</t>
  </si>
  <si>
    <t>INCIDENTALS</t>
  </si>
  <si>
    <t>Receipts are provided for rides/public transportation charges/tolls/parking over $10.</t>
  </si>
  <si>
    <t xml:space="preserve">Airport parking reimbursement claimed using airport economy rate - if not, justification is provided on email/memo or in Box 11. </t>
  </si>
  <si>
    <t>Vehicle license plate number is entered for mileage and/or parking reimbursement.</t>
  </si>
  <si>
    <t>If toll charges are individually under $10, and no receipt is included, charges are listed separately.</t>
  </si>
  <si>
    <t>Purpose of trip/business expense is entered in Box 11, including any justification or notes as needed.</t>
  </si>
  <si>
    <t>PURPOSE</t>
  </si>
  <si>
    <t>FORMAT</t>
  </si>
  <si>
    <t>SIGNATURES</t>
  </si>
  <si>
    <t>Instructions and Privacy Statement - Tab 2</t>
  </si>
  <si>
    <t>Checklist - Tab 3</t>
  </si>
  <si>
    <t>Attach supporting documentation. Ensure all required receipts and forms are included in the pdf file.</t>
  </si>
  <si>
    <r>
      <t xml:space="preserve">16. </t>
    </r>
    <r>
      <rPr>
        <b/>
        <sz val="10"/>
        <rFont val="Arial"/>
        <family val="2"/>
      </rPr>
      <t>CLAIMANT'S CERTIFICATION, SIGNATURE AND DATE</t>
    </r>
    <r>
      <rPr>
        <sz val="10"/>
        <rFont val="Arial"/>
        <family val="2"/>
      </rPr>
      <t xml:space="preserve"> – Claimant must sign form, certifying the claimed expenses are accurate and were actually incurred while on judicial branch business, and that all supporting documentation is included. Submit complete and signed pdf file to approving manager or supervisor.</t>
    </r>
  </si>
  <si>
    <r>
      <t xml:space="preserve">17. </t>
    </r>
    <r>
      <rPr>
        <b/>
        <sz val="10"/>
        <rFont val="Arial"/>
        <family val="2"/>
      </rPr>
      <t>SIGNATURE AND DATE OF APPROVING OFFICER</t>
    </r>
    <r>
      <rPr>
        <sz val="10"/>
        <rFont val="Arial"/>
        <family val="2"/>
      </rPr>
      <t xml:space="preserve"> –  Approving officer must sign form, certifying the necessity, accuracy, and reasonableness of the expenses for which reimbursement is claimed.</t>
    </r>
  </si>
  <si>
    <r>
      <t xml:space="preserve">Bottom Section of Form: </t>
    </r>
    <r>
      <rPr>
        <sz val="10"/>
        <rFont val="Arial"/>
        <family val="2"/>
      </rPr>
      <t xml:space="preserve">Claimant and approver must sign the </t>
    </r>
    <r>
      <rPr>
        <b/>
        <sz val="10"/>
        <rFont val="Arial"/>
        <family val="2"/>
      </rPr>
      <t>pdf version of claim</t>
    </r>
    <r>
      <rPr>
        <sz val="10"/>
        <rFont val="Arial"/>
        <family val="2"/>
      </rPr>
      <t xml:space="preserve"> (original, pdf, or electronic signature - not typed name) before submitting to the Travel unit.</t>
    </r>
  </si>
  <si>
    <t>FI$CAL EMP/SUPPLIER ID#</t>
  </si>
  <si>
    <t>PURPOSE OF TRIP, REMARKS, AND DETAILS - Attach all supporting documentation, including required receipts and forms</t>
  </si>
  <si>
    <r>
      <t xml:space="preserve">7.   </t>
    </r>
    <r>
      <rPr>
        <b/>
        <sz val="10"/>
        <rFont val="Arial"/>
        <family val="2"/>
      </rPr>
      <t>TRANSPORTATION</t>
    </r>
    <r>
      <rPr>
        <sz val="10"/>
        <rFont val="Arial"/>
        <family val="2"/>
      </rPr>
      <t xml:space="preserve"> – traveler should use the most efficient and least costly method.</t>
    </r>
  </si>
  <si>
    <t>BUSINESS TRAVEL EXPENSE CLAIM INSTRUCTIONS</t>
  </si>
  <si>
    <t>All meals on days in between first and last day are eligible for reimbursement.</t>
  </si>
  <si>
    <t>Incidentals are not claimed on first day of trip, only for each full 24-hour period.</t>
  </si>
  <si>
    <t>File is signed by both claimant and approver (not typed names).</t>
  </si>
  <si>
    <t>Uber/Lyft charges are listed separately on form, and detailed receipts are included, showing payment was made.</t>
  </si>
  <si>
    <t>Claim was reduced for Uber/Lyft tips over 20% and/or ineligible charges such as Priority Pickup/Wait Time.</t>
  </si>
  <si>
    <t>If lodging was part of JCC conference room block, "Hotel Room Block" is noted in Box 11.</t>
  </si>
  <si>
    <t>FI$CAL FIELDS</t>
  </si>
  <si>
    <t>(If needed, can click on “Save as PDF” and select the last Conversion Option – “Fit Worksheet to a single page”).</t>
  </si>
  <si>
    <r>
      <rPr>
        <i/>
        <sz val="10"/>
        <rFont val="Arial"/>
        <family val="2"/>
      </rPr>
      <t>Lodging paid through Concur</t>
    </r>
    <r>
      <rPr>
        <sz val="10"/>
        <rFont val="Arial"/>
        <family val="2"/>
      </rPr>
      <t xml:space="preserve"> - Note "Lodging Paid by VCN" in Box 11 or on receipt, include receipt in file.</t>
    </r>
  </si>
  <si>
    <t>For either lodging to be reimbursed or lodging paid through Concur, pre-approved Request for Exception to Maximum Lodging Rates form must be included if lodging exceeds the maximum rate, or claim must be reduced accordingly.</t>
  </si>
  <si>
    <r>
      <rPr>
        <i/>
        <sz val="10"/>
        <rFont val="Arial"/>
        <family val="2"/>
      </rPr>
      <t>Hotel parking</t>
    </r>
    <r>
      <rPr>
        <sz val="10"/>
        <rFont val="Arial"/>
        <family val="2"/>
      </rPr>
      <t xml:space="preserve"> - reduce claim to the standard hotel parking rate or provide justification by a note in Box 11 (i.e. "Only valet parking available at hotel").  Refer to hotel's website for the standard rate.</t>
    </r>
  </si>
  <si>
    <t>If lodging was paid through Concur, zero-balance receipt is included and "Lodging Paid by VCN" is noted in Box 11.</t>
  </si>
  <si>
    <t>If hotel declined tax waiver, this is noted in Box 11.</t>
  </si>
  <si>
    <t>Claim is saved as ONE pdf file, containing the approved TEC form as Page 1 and all required supporting documentation behind it.</t>
  </si>
  <si>
    <t>Airfare/Rental Car/Amtrak receipts are included even when paid through Concur.</t>
  </si>
  <si>
    <t>FI$Cal EMP or Supplier ID# is entered (not SSN, unless first claim).</t>
  </si>
  <si>
    <t>First-time claimant (state/court employee) - SSN is entered on form, or note is in email requesting call to provide by phone.</t>
  </si>
  <si>
    <t>First-time claimant (non-employee), STD204 form was sent to Vendor204@jud.ca.gov, and Supplier ID# received was entered on TEC before submitting to Help.Travel@jud.ca.gov.</t>
  </si>
  <si>
    <t>If room rate is over maximum, approved Max Lodging Form is included or claim is reduced.</t>
  </si>
  <si>
    <t>Please use the Checklist on Tab #3 to review and confirm items/amounts were entered accurately before submitting.</t>
  </si>
  <si>
    <r>
      <t xml:space="preserve">Top Section of Form: </t>
    </r>
    <r>
      <rPr>
        <sz val="10"/>
        <rFont val="Arial"/>
        <family val="2"/>
      </rPr>
      <t>Enter all claimant information</t>
    </r>
    <r>
      <rPr>
        <b/>
        <sz val="10"/>
        <rFont val="Arial"/>
        <family val="2"/>
      </rPr>
      <t>.</t>
    </r>
  </si>
  <si>
    <r>
      <t xml:space="preserve">Middle Section of Form: </t>
    </r>
    <r>
      <rPr>
        <sz val="10"/>
        <rFont val="Arial"/>
        <family val="2"/>
      </rPr>
      <t>Enter details of expenses.</t>
    </r>
  </si>
  <si>
    <t>ENY is the fiscal year the expense is incurred (ex: Mar 2024 expense = ENY 2023).</t>
  </si>
  <si>
    <t>File is named “Claimant Name MMDDYYtrv”, using the last date of the trip as the date (ex: "Jane Doe 051824trv").</t>
  </si>
  <si>
    <t>Map of mileage is included that ties to mileage reimbursement claimed.</t>
  </si>
  <si>
    <r>
      <rPr>
        <i/>
        <sz val="10"/>
        <rFont val="Arial"/>
        <family val="2"/>
      </rPr>
      <t>Lodging paid through JCC Room Block</t>
    </r>
    <r>
      <rPr>
        <sz val="10"/>
        <rFont val="Arial"/>
        <family val="2"/>
      </rPr>
      <t xml:space="preserve"> - Note "Hotel Room Block" in Box 11, include receipt in file, if available.</t>
    </r>
  </si>
  <si>
    <t>Complete the electronic version of the TEC form per the instructions below and submit approved travel claim to Help.Travel@jud.ca.gov for processing.</t>
  </si>
  <si>
    <t>Save completed TEC form as pdf, include all required documentation in pdf file, and obtain required signatures.</t>
  </si>
  <si>
    <t>Instructions for completing the TEC form are on Tab #2. After completing the form, please review the checklist below to ensure all items are accurate before submitting claim to the Travel unit.</t>
  </si>
  <si>
    <r>
      <t xml:space="preserve">8.   </t>
    </r>
    <r>
      <rPr>
        <b/>
        <sz val="10"/>
        <rFont val="Arial"/>
        <family val="2"/>
      </rPr>
      <t>BUSINESS EXPENSE</t>
    </r>
    <r>
      <rPr>
        <sz val="10"/>
        <rFont val="Arial"/>
        <family val="2"/>
      </rPr>
      <t xml:space="preserve"> – For expenses other than travel meals, lodging, and transportation. In top cell, enter short description of the expense. More detail can be provided in Box 11. In bottom cell, enter amount of expense. Receipts are required for all business expenses. </t>
    </r>
  </si>
  <si>
    <t>Name pdf file “Claimant Name MMDDYYtrv” (ex: Jane Doe 051824trv), using the last date of the trip as the date. The signed pdf file will be attached to the voucher in FI$Cal and reviewed by SCO. Complete and accurate claims will be processed within 30 business days of receipt and checks will be mailed by SCO to the HQ address on file in FI$Cal.</t>
  </si>
  <si>
    <r>
      <rPr>
        <b/>
        <sz val="10"/>
        <rFont val="Arial"/>
        <family val="2"/>
      </rPr>
      <t>Transit subsidy claims</t>
    </r>
    <r>
      <rPr>
        <sz val="10"/>
        <rFont val="Arial"/>
        <family val="2"/>
      </rPr>
      <t xml:space="preserve"> – refer to the Transit TEC Job Aid, found on the Transit Subsidy page on the HUB for detailed instructions on completing a Transit Subsidy TEC reimbursement request.</t>
    </r>
  </si>
  <si>
    <t>Tips related to meals may be included, up to 20% or $2, whichever is greater, as long as total does not exceed maximum allowance. Receipts for meals are not required for a TEC to be processed; however, travelers must retain these receipts for a minimum of three years and have them available for audit, if requested.</t>
  </si>
  <si>
    <r>
      <t xml:space="preserve">      C.  </t>
    </r>
    <r>
      <rPr>
        <b/>
        <sz val="10"/>
        <rFont val="Arial"/>
        <family val="2"/>
      </rPr>
      <t>GAS/PARKING/TOLLS</t>
    </r>
    <r>
      <rPr>
        <sz val="10"/>
        <rFont val="Arial"/>
        <family val="2"/>
      </rPr>
      <t>: In left cell, enter type (G for gas, P for parking, T for tolls). In right cell, enter amount of expense. Private vehicle license # must be entered in Box 14 for parking and/or mileage reimbursement.</t>
    </r>
  </si>
  <si>
    <r>
      <rPr>
        <b/>
        <sz val="10"/>
        <rFont val="Arial"/>
        <family val="2"/>
      </rPr>
      <t xml:space="preserve"> FI$CAL EMP/SUPPLIER ID# </t>
    </r>
    <r>
      <rPr>
        <sz val="10"/>
        <rFont val="Arial"/>
        <family val="2"/>
      </rPr>
      <t xml:space="preserve"> – Enter Claimant’s FI$Cal EMP or Supplier ID#.</t>
    </r>
  </si>
  <si>
    <r>
      <rPr>
        <i/>
        <sz val="10"/>
        <rFont val="Arial"/>
        <family val="2"/>
      </rPr>
      <t>Vendors (Non-State/Court Employees)</t>
    </r>
    <r>
      <rPr>
        <sz val="10"/>
        <rFont val="Arial"/>
        <family val="2"/>
      </rPr>
      <t>: for first claim, STD204 form must first be submitted to Vendor204@jud.ca.gov to obtain a FI$Cal Supplier ID#. When received, enter in "FI$CAL EMP/SUPPLIER ID#" field on bottom section of form, then submit TEC for processing.</t>
    </r>
  </si>
  <si>
    <t>Only enter SSN for first-time claimant (see more details under #12-"FI$CAL EMP/SUPPLIER ID#" below).</t>
  </si>
  <si>
    <t>If airfare was booked outside of Concur, price comparison is included.</t>
  </si>
  <si>
    <r>
      <rPr>
        <i/>
        <sz val="10"/>
        <rFont val="Arial"/>
        <family val="2"/>
      </rPr>
      <t>Airfare booked outside of Concur</t>
    </r>
    <r>
      <rPr>
        <sz val="10"/>
        <rFont val="Arial"/>
        <family val="2"/>
      </rPr>
      <t xml:space="preserve"> - price comparison must be included in file.</t>
    </r>
  </si>
  <si>
    <t>PYMT/ TYPE OF TRANS.</t>
  </si>
  <si>
    <t>TRANS</t>
  </si>
  <si>
    <r>
      <t xml:space="preserve">      A.  </t>
    </r>
    <r>
      <rPr>
        <b/>
        <sz val="10"/>
        <rFont val="Arial"/>
        <family val="2"/>
      </rPr>
      <t>PAYMENT &amp; TYPE OF TRANS</t>
    </r>
    <r>
      <rPr>
        <sz val="10"/>
        <rFont val="Arial"/>
        <family val="2"/>
      </rPr>
      <t>: In top cell, enter payment method (BSA for Billed to State Agency, C for cash, CC for credit card, or SCC for state/court credit card). In bottom cell, enter type of transportation used (A for airline, B for bus/BART/light rail/ferry/airport shuttle, PC for privately owned vehicle, R for Train/Railway, RC for rental car, SC for state car, or T for taxi/Uber/Lyft).</t>
    </r>
  </si>
  <si>
    <r>
      <t xml:space="preserve">      B.  </t>
    </r>
    <r>
      <rPr>
        <b/>
        <sz val="10"/>
        <rFont val="Arial"/>
        <family val="2"/>
      </rPr>
      <t>COST OF TRANS</t>
    </r>
    <r>
      <rPr>
        <sz val="10"/>
        <rFont val="Arial"/>
        <family val="2"/>
      </rPr>
      <t>: Enter actual amount of transportation expense.</t>
    </r>
  </si>
  <si>
    <t xml:space="preserve">         TRANSPORTATION</t>
  </si>
  <si>
    <t xml:space="preserve">Start time on first day of trip and end time on last day of trip are entered. </t>
  </si>
  <si>
    <t>Meals are eligible based on travel days and times.</t>
  </si>
  <si>
    <t>(JCC Electronic) Revised 6/11/2024</t>
  </si>
  <si>
    <t>A business trip that crosses months may be combined on one TEC form (one claim per trip) as long as it is within the same fiscal year; travel that overlaps FYs must account for each FYs activities separately. Multiple trips within the same month may be listed on one TEC form. Out-of-state expenses must be submitted separately from from in-state expenses.</t>
  </si>
  <si>
    <r>
      <t xml:space="preserve">2.  </t>
    </r>
    <r>
      <rPr>
        <b/>
        <sz val="10"/>
        <rFont val="Arial"/>
        <family val="2"/>
      </rPr>
      <t xml:space="preserve"> DATE - </t>
    </r>
    <r>
      <rPr>
        <sz val="10"/>
        <rFont val="Arial"/>
        <family val="2"/>
      </rPr>
      <t xml:space="preserve">Enter each day of trip. </t>
    </r>
    <r>
      <rPr>
        <b/>
        <sz val="10"/>
        <rFont val="Arial"/>
        <family val="2"/>
      </rPr>
      <t>TIME</t>
    </r>
    <r>
      <rPr>
        <sz val="10"/>
        <rFont val="Arial"/>
        <family val="2"/>
      </rPr>
      <t xml:space="preserve"> - Use the top cell for start time and bottom cell for end time. For trips of 24 hours or more, only enter start time on first day of trip and end time on last day of each trip, times are not required for the days in between. Enter time using a 24-hour clock (i.e., 5:00pm = 17:00). Time is required when claiming meal reimbursement. Refer to #5 "MEALS" below to ensure meals claimed are eligible based on travel day and time.</t>
    </r>
  </si>
  <si>
    <r>
      <t xml:space="preserve">4.   </t>
    </r>
    <r>
      <rPr>
        <b/>
        <sz val="10"/>
        <rFont val="Arial"/>
        <family val="2"/>
      </rPr>
      <t>LODGING</t>
    </r>
    <r>
      <rPr>
        <sz val="10"/>
        <rFont val="Arial"/>
        <family val="2"/>
      </rPr>
      <t xml:space="preserve"> – Enter the actual cost of lodging not to exceed the maximum authorized rate, plus taxes and applicable fees, for each day. Hotel receipt displaying room rate, taxes, etc. and zero balance due is required. For either lodging to be reimbursed or lodging booked and paid through Concur, a Hotel Tax Waiver form must be submitted to the hotel on check-in; if waiver is declined, note this in Box 11.</t>
    </r>
  </si>
  <si>
    <r>
      <rPr>
        <i/>
        <sz val="10"/>
        <rFont val="Arial"/>
        <family val="2"/>
      </rPr>
      <t>Uber/Lyft charges</t>
    </r>
    <r>
      <rPr>
        <sz val="10"/>
        <rFont val="Arial"/>
        <family val="2"/>
      </rPr>
      <t xml:space="preserve"> - list each ride separately. The detailed receipt must be included, displaying the breakdown of ride fare, fees, taxes, tip, etc. Tips are only reimbursable up to 20% or $2.00, whichever is greater - if over the allowance, claim must be reduced accordingly. Charges for Reservation Fee, Priority Pickup, Wait Time, or similar discretionary enhancements are not eligible for reimbursement, claim must be reduced accordingly.</t>
    </r>
  </si>
  <si>
    <r>
      <rPr>
        <i/>
        <sz val="10"/>
        <rFont val="Arial"/>
        <family val="2"/>
      </rPr>
      <t>ENY</t>
    </r>
    <r>
      <rPr>
        <sz val="10"/>
        <rFont val="Arial"/>
        <family val="2"/>
      </rPr>
      <t xml:space="preserve"> - the fiscal year in which the expense was incurred. Enter 2023 for FY2023-24, 2024 for FY2024-25, etc. (ex: Mar 2024 expense = ENY 2023).</t>
    </r>
  </si>
  <si>
    <r>
      <t xml:space="preserve">15. </t>
    </r>
    <r>
      <rPr>
        <b/>
        <sz val="10"/>
        <rFont val="Arial"/>
        <family val="2"/>
      </rPr>
      <t>MILEAGE RATE CLAIMED</t>
    </r>
    <r>
      <rPr>
        <sz val="10"/>
        <rFont val="Arial"/>
        <family val="2"/>
      </rPr>
      <t xml:space="preserve"> – Will auto-populate based on Month-Year entered and will be used in calculation in Box 7C. If using an old TEC form, this rate will need to be updated here as needed - confirm amount in Box 7C is accurate. PDF of route (from GoogleMaps/MapQuest/etc.) that ties to mileage claimed must be included. </t>
    </r>
  </si>
  <si>
    <r>
      <rPr>
        <b/>
        <sz val="10"/>
        <color rgb="FF002060"/>
        <rFont val="Arial"/>
        <family val="2"/>
      </rPr>
      <t>SAVE AS PDF FILE</t>
    </r>
    <r>
      <rPr>
        <sz val="10"/>
        <rFont val="Arial"/>
        <family val="2"/>
      </rPr>
      <t xml:space="preserve"> and name file appropriately. The TEC form should be page one of the 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</si>
</sst>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mm\-yyyy"/>
    <numFmt numFmtId="166" formatCode="mm/dd/yy;@"/>
    <numFmt numFmtId="167" formatCode="&quot;$&quot;#,##0.000"/>
  </numFmts>
  <fonts count="40" x14ac:knownFonts="1">
    <font>
      <sz val="10"/>
      <name val="Arial"/>
      <family val="2"/>
    </font>
    <font>
      <sz val="10"/>
      <name val="Arial"/>
      <family val="2"/>
    </font>
    <font>
      <sz val="6"/>
      <name val="Arial"/>
      <family val="2"/>
    </font>
    <font>
      <sz val="12"/>
      <name val="Arial"/>
      <family val="2"/>
    </font>
    <font>
      <sz val="8"/>
      <name val="Arial"/>
      <family val="2"/>
    </font>
    <font>
      <sz val="11"/>
      <name val="Arial"/>
      <family val="2"/>
    </font>
    <font>
      <sz val="7"/>
      <color indexed="62"/>
      <name val="Arial"/>
      <family val="2"/>
    </font>
    <font>
      <sz val="8"/>
      <color indexed="40"/>
      <name val="Arial"/>
      <family val="2"/>
    </font>
    <font>
      <sz val="8"/>
      <color indexed="62"/>
      <name val="Arial"/>
      <family val="2"/>
    </font>
    <font>
      <b/>
      <sz val="6"/>
      <name val="Arial"/>
      <family val="2"/>
    </font>
    <font>
      <b/>
      <sz val="10"/>
      <name val="Arial"/>
      <family val="2"/>
    </font>
    <font>
      <b/>
      <sz val="7"/>
      <name val="Arial"/>
      <family val="2"/>
    </font>
    <font>
      <b/>
      <sz val="5.5"/>
      <name val="Arial"/>
      <family val="2"/>
    </font>
    <font>
      <b/>
      <sz val="9"/>
      <name val="Arial"/>
      <family val="2"/>
    </font>
    <font>
      <b/>
      <sz val="6.5"/>
      <name val="Arial"/>
      <family val="2"/>
    </font>
    <font>
      <b/>
      <sz val="8"/>
      <name val="Arial"/>
      <family val="2"/>
    </font>
    <font>
      <sz val="7"/>
      <name val="Arial"/>
      <family val="2"/>
    </font>
    <font>
      <sz val="9"/>
      <color indexed="81"/>
      <name val="Tahoma"/>
      <family val="2"/>
    </font>
    <font>
      <sz val="10"/>
      <name val="Arial"/>
      <family val="2"/>
    </font>
    <font>
      <b/>
      <sz val="14"/>
      <name val="Arial"/>
      <family val="2"/>
    </font>
    <font>
      <b/>
      <sz val="16"/>
      <name val="Arial"/>
      <family val="2"/>
    </font>
    <font>
      <b/>
      <sz val="20"/>
      <name val="Arial"/>
      <family val="2"/>
    </font>
    <font>
      <sz val="20"/>
      <name val="Arial"/>
      <family val="2"/>
    </font>
    <font>
      <sz val="10"/>
      <color rgb="FFFF0000"/>
      <name val="Arial"/>
      <family val="2"/>
    </font>
    <font>
      <sz val="7"/>
      <color indexed="8"/>
      <name val="Arial"/>
      <family val="2"/>
    </font>
    <font>
      <b/>
      <sz val="6"/>
      <color rgb="FFFF0000"/>
      <name val="Arial"/>
      <family val="2"/>
    </font>
    <font>
      <b/>
      <sz val="5"/>
      <color indexed="43"/>
      <name val="Arial"/>
      <family val="2"/>
    </font>
    <font>
      <i/>
      <sz val="10"/>
      <name val="Arial"/>
      <family val="2"/>
    </font>
    <font>
      <sz val="9"/>
      <name val="Arial"/>
      <family val="2"/>
    </font>
    <font>
      <sz val="11"/>
      <color indexed="62"/>
      <name val="Arial"/>
      <family val="2"/>
    </font>
    <font>
      <b/>
      <sz val="7"/>
      <color indexed="8"/>
      <name val="Arial"/>
      <family val="2"/>
    </font>
    <font>
      <u/>
      <sz val="10"/>
      <color theme="10"/>
      <name val="Arial"/>
      <family val="2"/>
    </font>
    <font>
      <u/>
      <sz val="8"/>
      <color theme="10"/>
      <name val="Arial"/>
      <family val="2"/>
    </font>
    <font>
      <sz val="8"/>
      <color rgb="FF002060"/>
      <name val="Arial"/>
      <family val="2"/>
    </font>
    <font>
      <sz val="10"/>
      <color theme="1"/>
      <name val="Arial"/>
      <family val="2"/>
    </font>
    <font>
      <b/>
      <sz val="10"/>
      <color rgb="FF002060"/>
      <name val="Arial"/>
      <family val="2"/>
    </font>
    <font>
      <b/>
      <i/>
      <sz val="7"/>
      <name val="Arial"/>
      <family val="2"/>
    </font>
    <font>
      <i/>
      <sz val="9"/>
      <name val="Arial"/>
      <family val="2"/>
    </font>
    <font>
      <b/>
      <sz val="22"/>
      <color theme="1"/>
      <name val="Calibri"/>
      <family val="2"/>
      <scheme val="minor"/>
    </font>
    <font>
      <b/>
      <sz val="10"/>
      <color rgb="FFFF0000"/>
      <name val="Arial"/>
      <family val="2"/>
    </font>
  </fonts>
  <fills count="13">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49"/>
        <bgColor indexed="49"/>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indexed="41"/>
        <bgColor indexed="64"/>
      </patternFill>
    </fill>
    <fill>
      <patternFill patternType="solid">
        <fgColor rgb="FFCCCCFF"/>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tint="-0.14999847407452621"/>
        <bgColor indexed="64"/>
      </patternFill>
    </fill>
  </fills>
  <borders count="61">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s>
  <cellStyleXfs count="3">
    <xf numFmtId="0" fontId="0" fillId="2" borderId="0"/>
    <xf numFmtId="0" fontId="18" fillId="2" borderId="0"/>
    <xf numFmtId="0" fontId="31" fillId="2" borderId="0" applyNumberFormat="0" applyFill="0" applyBorder="0" applyAlignment="0" applyProtection="0"/>
  </cellStyleXfs>
  <cellXfs count="345">
    <xf numFmtId="0" fontId="0" fillId="2" borderId="0" xfId="0"/>
    <xf numFmtId="0" fontId="0" fillId="3" borderId="0" xfId="0" applyFill="1"/>
    <xf numFmtId="0" fontId="0" fillId="4" borderId="0" xfId="0" applyFill="1"/>
    <xf numFmtId="0" fontId="0" fillId="5" borderId="0" xfId="0" applyFill="1"/>
    <xf numFmtId="0" fontId="0" fillId="5" borderId="1" xfId="0" applyFill="1" applyBorder="1"/>
    <xf numFmtId="0" fontId="2" fillId="5" borderId="9" xfId="0" applyFont="1" applyFill="1" applyBorder="1" applyAlignment="1">
      <alignment horizontal="left" vertical="top"/>
    </xf>
    <xf numFmtId="0" fontId="0" fillId="5" borderId="10" xfId="0" applyFill="1" applyBorder="1"/>
    <xf numFmtId="0" fontId="0" fillId="5" borderId="9" xfId="0" applyFill="1" applyBorder="1"/>
    <xf numFmtId="0" fontId="0" fillId="5" borderId="11" xfId="0" applyFill="1" applyBorder="1"/>
    <xf numFmtId="0" fontId="2" fillId="3" borderId="0" xfId="0" applyFont="1" applyFill="1"/>
    <xf numFmtId="0" fontId="2" fillId="4" borderId="0" xfId="0" applyFont="1" applyFill="1"/>
    <xf numFmtId="0" fontId="2" fillId="2" borderId="0" xfId="0" applyFont="1"/>
    <xf numFmtId="0" fontId="2" fillId="5" borderId="25" xfId="0" applyFont="1" applyFill="1" applyBorder="1" applyAlignment="1">
      <alignment horizontal="center" vertical="center"/>
    </xf>
    <xf numFmtId="0" fontId="2" fillId="4" borderId="0" xfId="0" applyFont="1" applyFill="1" applyAlignment="1">
      <alignment horizontal="left"/>
    </xf>
    <xf numFmtId="0" fontId="16" fillId="2" borderId="0" xfId="0" applyFont="1" applyAlignment="1">
      <alignment horizontal="left"/>
    </xf>
    <xf numFmtId="0" fontId="4" fillId="2" borderId="0" xfId="0" applyFont="1" applyAlignment="1">
      <alignment horizontal="left"/>
    </xf>
    <xf numFmtId="0" fontId="4" fillId="9" borderId="0" xfId="0" applyFont="1" applyFill="1"/>
    <xf numFmtId="0" fontId="9" fillId="8" borderId="18" xfId="0" applyFont="1" applyFill="1" applyBorder="1" applyAlignment="1">
      <alignment horizontal="left" vertical="top"/>
    </xf>
    <xf numFmtId="0" fontId="9" fillId="8" borderId="0" xfId="0" applyFont="1" applyFill="1" applyAlignment="1">
      <alignment horizontal="left" vertical="top"/>
    </xf>
    <xf numFmtId="0" fontId="9" fillId="8" borderId="19" xfId="0" applyFont="1" applyFill="1" applyBorder="1" applyAlignment="1">
      <alignment horizontal="left" vertical="top"/>
    </xf>
    <xf numFmtId="0" fontId="2" fillId="2" borderId="0" xfId="0" applyFont="1" applyAlignment="1">
      <alignment horizontal="left"/>
    </xf>
    <xf numFmtId="0" fontId="4" fillId="2" borderId="0" xfId="0" applyFont="1"/>
    <xf numFmtId="0" fontId="2" fillId="2" borderId="0" xfId="0" applyFont="1" applyAlignment="1">
      <alignment horizontal="center" vertical="center"/>
    </xf>
    <xf numFmtId="0" fontId="2" fillId="2" borderId="0" xfId="0" quotePrefix="1" applyFont="1"/>
    <xf numFmtId="49" fontId="4" fillId="2" borderId="0" xfId="0" applyNumberFormat="1" applyFont="1" applyAlignment="1">
      <alignment horizontal="center" vertical="center"/>
    </xf>
    <xf numFmtId="49" fontId="4" fillId="2" borderId="0" xfId="0" applyNumberFormat="1" applyFont="1"/>
    <xf numFmtId="0" fontId="2" fillId="2" borderId="43" xfId="0" applyFont="1" applyBorder="1"/>
    <xf numFmtId="49" fontId="0" fillId="2" borderId="0" xfId="0" applyNumberFormat="1"/>
    <xf numFmtId="166" fontId="0" fillId="2" borderId="0" xfId="0" applyNumberFormat="1"/>
    <xf numFmtId="166" fontId="0" fillId="2" borderId="36" xfId="0" applyNumberFormat="1" applyBorder="1"/>
    <xf numFmtId="167" fontId="0" fillId="2" borderId="0" xfId="0" applyNumberFormat="1"/>
    <xf numFmtId="167" fontId="0" fillId="2" borderId="36" xfId="0" applyNumberFormat="1" applyBorder="1"/>
    <xf numFmtId="14" fontId="0" fillId="2" borderId="0" xfId="0" applyNumberFormat="1"/>
    <xf numFmtId="0" fontId="18" fillId="3" borderId="0" xfId="1" applyFill="1"/>
    <xf numFmtId="0" fontId="18" fillId="2" borderId="0" xfId="1"/>
    <xf numFmtId="0" fontId="18" fillId="5" borderId="0" xfId="1" applyFill="1"/>
    <xf numFmtId="0" fontId="18" fillId="0" borderId="0" xfId="1" applyFill="1"/>
    <xf numFmtId="0" fontId="1" fillId="5" borderId="0" xfId="1" applyFont="1" applyFill="1"/>
    <xf numFmtId="0" fontId="10" fillId="5" borderId="0" xfId="1" applyFont="1" applyFill="1" applyAlignment="1">
      <alignment horizontal="center" vertical="center"/>
    </xf>
    <xf numFmtId="49" fontId="3" fillId="0" borderId="0" xfId="1" applyNumberFormat="1" applyFont="1" applyFill="1" applyAlignment="1">
      <alignment horizontal="right" vertical="top"/>
    </xf>
    <xf numFmtId="0" fontId="0" fillId="5" borderId="0" xfId="1" applyFont="1" applyFill="1"/>
    <xf numFmtId="0" fontId="0" fillId="0" borderId="0" xfId="1" applyFont="1" applyFill="1"/>
    <xf numFmtId="0" fontId="1" fillId="0" borderId="0" xfId="1" applyFont="1" applyFill="1"/>
    <xf numFmtId="0" fontId="4" fillId="5" borderId="30" xfId="0" applyFont="1" applyFill="1" applyBorder="1" applyAlignment="1">
      <alignment horizontal="center" vertical="center"/>
    </xf>
    <xf numFmtId="0" fontId="0" fillId="10" borderId="42" xfId="0" applyFill="1" applyBorder="1"/>
    <xf numFmtId="0" fontId="0" fillId="5" borderId="0" xfId="1" applyFont="1" applyFill="1" applyAlignment="1">
      <alignment horizontal="left" indent="1"/>
    </xf>
    <xf numFmtId="0" fontId="26" fillId="0" borderId="22" xfId="0" applyFont="1" applyFill="1" applyBorder="1" applyAlignment="1">
      <alignment horizontal="right" textRotation="90"/>
    </xf>
    <xf numFmtId="0" fontId="5" fillId="5" borderId="7" xfId="0" applyFont="1" applyFill="1" applyBorder="1" applyProtection="1">
      <protection locked="0"/>
    </xf>
    <xf numFmtId="0" fontId="4" fillId="10" borderId="42" xfId="0" applyFont="1" applyFill="1" applyBorder="1" applyAlignment="1" applyProtection="1">
      <alignment vertical="center" wrapText="1"/>
      <protection locked="0"/>
    </xf>
    <xf numFmtId="0" fontId="16" fillId="5" borderId="28" xfId="0" applyFont="1" applyFill="1" applyBorder="1" applyAlignment="1">
      <alignment horizontal="center" vertical="center"/>
    </xf>
    <xf numFmtId="49" fontId="4" fillId="5" borderId="36" xfId="0" applyNumberFormat="1" applyFont="1" applyFill="1" applyBorder="1" applyAlignment="1" applyProtection="1">
      <alignment horizontal="center" vertical="center"/>
      <protection locked="0"/>
    </xf>
    <xf numFmtId="2" fontId="33" fillId="5" borderId="36" xfId="0" applyNumberFormat="1" applyFont="1" applyFill="1" applyBorder="1" applyAlignment="1" applyProtection="1">
      <alignment horizontal="right" vertical="center"/>
      <protection locked="0"/>
    </xf>
    <xf numFmtId="49" fontId="4" fillId="5" borderId="35" xfId="0" applyNumberFormat="1" applyFont="1" applyFill="1" applyBorder="1" applyAlignment="1" applyProtection="1">
      <alignment horizontal="center" vertical="center"/>
      <protection locked="0"/>
    </xf>
    <xf numFmtId="0" fontId="2" fillId="5" borderId="46" xfId="0" applyFont="1" applyFill="1" applyBorder="1" applyAlignment="1">
      <alignment horizontal="center" vertical="center"/>
    </xf>
    <xf numFmtId="0" fontId="2" fillId="5" borderId="47" xfId="0" applyFont="1" applyFill="1" applyBorder="1" applyAlignment="1">
      <alignment horizontal="center" vertical="center"/>
    </xf>
    <xf numFmtId="0" fontId="0" fillId="5" borderId="0" xfId="1" applyFont="1" applyFill="1" applyAlignment="1">
      <alignment horizontal="left" vertical="top" wrapText="1"/>
    </xf>
    <xf numFmtId="0" fontId="0" fillId="5" borderId="0" xfId="1" applyFont="1" applyFill="1" applyAlignment="1">
      <alignment horizontal="left" vertical="top"/>
    </xf>
    <xf numFmtId="0" fontId="0" fillId="5" borderId="0" xfId="1" applyFont="1" applyFill="1" applyAlignment="1">
      <alignment vertical="top" wrapText="1"/>
    </xf>
    <xf numFmtId="0" fontId="18" fillId="5" borderId="0" xfId="1" applyFill="1" applyAlignment="1">
      <alignment horizontal="left" vertical="top" wrapText="1"/>
    </xf>
    <xf numFmtId="0" fontId="1" fillId="3" borderId="0" xfId="1" applyFont="1" applyFill="1"/>
    <xf numFmtId="0" fontId="1" fillId="2" borderId="0" xfId="1" applyFont="1"/>
    <xf numFmtId="0" fontId="0" fillId="5" borderId="0" xfId="1" applyFont="1" applyFill="1" applyAlignment="1">
      <alignment vertical="top"/>
    </xf>
    <xf numFmtId="0" fontId="35" fillId="5" borderId="0" xfId="1" applyFont="1" applyFill="1" applyAlignment="1">
      <alignment horizontal="left" vertical="top"/>
    </xf>
    <xf numFmtId="0" fontId="0" fillId="0" borderId="7" xfId="0" applyFill="1" applyBorder="1"/>
    <xf numFmtId="0" fontId="5" fillId="0" borderId="0" xfId="0" applyFont="1" applyFill="1"/>
    <xf numFmtId="0" fontId="16" fillId="0" borderId="43" xfId="0" applyFont="1" applyFill="1" applyBorder="1" applyAlignment="1" applyProtection="1">
      <alignment vertical="center"/>
      <protection locked="0"/>
    </xf>
    <xf numFmtId="0" fontId="16" fillId="7" borderId="43" xfId="0" applyFont="1" applyFill="1" applyBorder="1" applyAlignment="1" applyProtection="1">
      <alignment vertical="center"/>
      <protection locked="0"/>
    </xf>
    <xf numFmtId="0" fontId="16" fillId="0" borderId="40" xfId="0" applyFont="1" applyFill="1" applyBorder="1" applyAlignment="1" applyProtection="1">
      <alignment vertical="center" wrapText="1"/>
      <protection locked="0"/>
    </xf>
    <xf numFmtId="0" fontId="16" fillId="0" borderId="30" xfId="0" applyFont="1" applyFill="1" applyBorder="1" applyAlignment="1">
      <alignment vertical="center"/>
    </xf>
    <xf numFmtId="0" fontId="16" fillId="7" borderId="40" xfId="0" applyFont="1" applyFill="1" applyBorder="1" applyAlignment="1">
      <alignment vertical="center"/>
    </xf>
    <xf numFmtId="0" fontId="16" fillId="10" borderId="40" xfId="0" quotePrefix="1" applyFont="1" applyFill="1" applyBorder="1"/>
    <xf numFmtId="0" fontId="9" fillId="10" borderId="41" xfId="0" quotePrefix="1" applyFont="1" applyFill="1" applyBorder="1"/>
    <xf numFmtId="0" fontId="9" fillId="5" borderId="22" xfId="0" applyFont="1" applyFill="1" applyBorder="1"/>
    <xf numFmtId="0" fontId="14" fillId="5" borderId="22" xfId="0" applyFont="1" applyFill="1" applyBorder="1"/>
    <xf numFmtId="0" fontId="28" fillId="0" borderId="0" xfId="1" applyFont="1" applyFill="1"/>
    <xf numFmtId="0" fontId="28" fillId="0" borderId="0" xfId="0" applyFont="1" applyFill="1" applyAlignment="1">
      <alignment horizontal="left" vertical="center"/>
    </xf>
    <xf numFmtId="0" fontId="28" fillId="0" borderId="0" xfId="1" applyFont="1" applyFill="1" applyAlignment="1">
      <alignment horizontal="left"/>
    </xf>
    <xf numFmtId="0" fontId="28" fillId="0" borderId="7" xfId="1" applyFont="1" applyFill="1" applyBorder="1"/>
    <xf numFmtId="0" fontId="28" fillId="0" borderId="7" xfId="0" applyFont="1" applyFill="1" applyBorder="1" applyAlignment="1">
      <alignment horizontal="left" vertical="center"/>
    </xf>
    <xf numFmtId="0" fontId="28" fillId="0" borderId="18" xfId="1" applyFont="1" applyFill="1" applyBorder="1"/>
    <xf numFmtId="0" fontId="0" fillId="12" borderId="18" xfId="0" applyFill="1" applyBorder="1"/>
    <xf numFmtId="0" fontId="0" fillId="12" borderId="20" xfId="0" applyFill="1" applyBorder="1"/>
    <xf numFmtId="0" fontId="5" fillId="12" borderId="7" xfId="0" applyFont="1" applyFill="1" applyBorder="1"/>
    <xf numFmtId="0" fontId="5" fillId="12" borderId="8" xfId="0" applyFont="1" applyFill="1" applyBorder="1" applyAlignment="1">
      <alignment vertical="center"/>
    </xf>
    <xf numFmtId="0" fontId="0" fillId="12" borderId="0" xfId="0" applyFill="1"/>
    <xf numFmtId="0" fontId="0" fillId="12" borderId="19" xfId="0" applyFill="1" applyBorder="1" applyAlignment="1">
      <alignment vertical="center"/>
    </xf>
    <xf numFmtId="0" fontId="0" fillId="0" borderId="19" xfId="0" applyFill="1" applyBorder="1"/>
    <xf numFmtId="0" fontId="0" fillId="0" borderId="19" xfId="0" applyFill="1" applyBorder="1" applyAlignment="1">
      <alignment wrapText="1"/>
    </xf>
    <xf numFmtId="0" fontId="34" fillId="0" borderId="19" xfId="0" applyFont="1" applyFill="1" applyBorder="1" applyAlignment="1">
      <alignment vertical="center"/>
    </xf>
    <xf numFmtId="0" fontId="0" fillId="0" borderId="0" xfId="0" applyFill="1"/>
    <xf numFmtId="0" fontId="0" fillId="0" borderId="41" xfId="0" applyFill="1" applyBorder="1"/>
    <xf numFmtId="0" fontId="0" fillId="0" borderId="18" xfId="0" applyFill="1" applyBorder="1" applyAlignment="1">
      <alignment vertical="top"/>
    </xf>
    <xf numFmtId="0" fontId="0" fillId="12" borderId="18" xfId="0" applyFill="1" applyBorder="1" applyAlignment="1">
      <alignment vertical="top"/>
    </xf>
    <xf numFmtId="0" fontId="28" fillId="0" borderId="18" xfId="0" applyFont="1" applyFill="1" applyBorder="1" applyAlignment="1">
      <alignment vertical="center"/>
    </xf>
    <xf numFmtId="0" fontId="28" fillId="0" borderId="19" xfId="1" applyFont="1" applyFill="1" applyBorder="1"/>
    <xf numFmtId="0" fontId="28" fillId="0" borderId="20" xfId="0" applyFont="1" applyFill="1" applyBorder="1" applyAlignment="1">
      <alignment vertical="center"/>
    </xf>
    <xf numFmtId="0" fontId="28" fillId="0" borderId="8" xfId="1" applyFont="1" applyFill="1" applyBorder="1"/>
    <xf numFmtId="49" fontId="2" fillId="5" borderId="36" xfId="0" applyNumberFormat="1" applyFont="1" applyFill="1" applyBorder="1" applyAlignment="1" applyProtection="1">
      <alignment horizontal="center"/>
      <protection locked="0"/>
    </xf>
    <xf numFmtId="0" fontId="2" fillId="5" borderId="28" xfId="0" applyFont="1" applyFill="1" applyBorder="1" applyAlignment="1">
      <alignment horizontal="center" vertical="center"/>
    </xf>
    <xf numFmtId="49" fontId="11" fillId="11" borderId="40" xfId="0" applyNumberFormat="1" applyFont="1" applyFill="1" applyBorder="1" applyAlignment="1">
      <alignment vertical="top"/>
    </xf>
    <xf numFmtId="2" fontId="4" fillId="11" borderId="49" xfId="0" applyNumberFormat="1" applyFont="1" applyFill="1" applyBorder="1" applyAlignment="1" applyProtection="1">
      <alignment horizontal="right"/>
      <protection hidden="1"/>
    </xf>
    <xf numFmtId="2" fontId="4" fillId="11" borderId="50" xfId="0" applyNumberFormat="1" applyFont="1" applyFill="1" applyBorder="1" applyAlignment="1" applyProtection="1">
      <alignment horizontal="right"/>
      <protection hidden="1"/>
    </xf>
    <xf numFmtId="0" fontId="15" fillId="5" borderId="54" xfId="0" applyFont="1" applyFill="1" applyBorder="1" applyAlignment="1">
      <alignment horizontal="center" vertical="center"/>
    </xf>
    <xf numFmtId="0" fontId="4" fillId="5" borderId="54" xfId="0" applyFont="1" applyFill="1" applyBorder="1" applyAlignment="1">
      <alignment horizontal="center" vertical="center" wrapText="1"/>
    </xf>
    <xf numFmtId="0" fontId="4" fillId="0" borderId="44" xfId="0" applyFont="1" applyFill="1" applyBorder="1" applyAlignment="1">
      <alignment horizontal="center" vertical="center"/>
    </xf>
    <xf numFmtId="49" fontId="8" fillId="9" borderId="54" xfId="0" applyNumberFormat="1" applyFont="1" applyFill="1" applyBorder="1" applyAlignment="1" applyProtection="1">
      <alignment horizontal="center" vertical="center"/>
      <protection locked="0"/>
    </xf>
    <xf numFmtId="0" fontId="0" fillId="0" borderId="54" xfId="0" applyFill="1" applyBorder="1"/>
    <xf numFmtId="0" fontId="2" fillId="5" borderId="44" xfId="0" applyFont="1" applyFill="1" applyBorder="1" applyAlignment="1">
      <alignment horizontal="center" vertical="center"/>
    </xf>
    <xf numFmtId="49" fontId="2" fillId="5" borderId="40" xfId="0" applyNumberFormat="1" applyFont="1" applyFill="1" applyBorder="1" applyAlignment="1">
      <alignment horizontal="left" vertical="top"/>
    </xf>
    <xf numFmtId="0" fontId="2" fillId="5" borderId="21" xfId="0" applyFont="1" applyFill="1" applyBorder="1" applyAlignment="1">
      <alignment horizontal="center" vertical="center"/>
    </xf>
    <xf numFmtId="0" fontId="2" fillId="5" borderId="19"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19"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55" xfId="0" applyFont="1" applyFill="1" applyBorder="1" applyAlignment="1">
      <alignment horizontal="center" vertical="center"/>
    </xf>
    <xf numFmtId="0" fontId="16" fillId="5" borderId="8" xfId="0" applyFont="1" applyFill="1" applyBorder="1" applyAlignment="1">
      <alignment horizontal="center" vertical="center"/>
    </xf>
    <xf numFmtId="0" fontId="12" fillId="5" borderId="54" xfId="0" applyFont="1" applyFill="1" applyBorder="1" applyAlignment="1">
      <alignment horizontal="center" vertical="center"/>
    </xf>
    <xf numFmtId="0" fontId="2" fillId="5" borderId="35" xfId="0" applyFont="1" applyFill="1" applyBorder="1" applyAlignment="1" applyProtection="1">
      <alignment horizontal="center" vertical="center"/>
      <protection locked="0"/>
    </xf>
    <xf numFmtId="2" fontId="33" fillId="5" borderId="35" xfId="0" applyNumberFormat="1" applyFont="1" applyFill="1" applyBorder="1" applyAlignment="1" applyProtection="1">
      <alignment horizontal="right" vertical="center"/>
      <protection locked="0"/>
    </xf>
    <xf numFmtId="0" fontId="2" fillId="5" borderId="55" xfId="0" applyFont="1" applyFill="1" applyBorder="1" applyAlignment="1">
      <alignment horizontal="center" vertical="center"/>
    </xf>
    <xf numFmtId="0" fontId="16" fillId="5" borderId="59" xfId="0" applyFont="1" applyFill="1" applyBorder="1" applyAlignment="1">
      <alignment horizontal="center" vertical="center"/>
    </xf>
    <xf numFmtId="0" fontId="16" fillId="5" borderId="60" xfId="0" applyFont="1" applyFill="1" applyBorder="1" applyAlignment="1">
      <alignment horizontal="center" vertical="center"/>
    </xf>
    <xf numFmtId="0" fontId="4" fillId="5" borderId="35" xfId="0" applyFont="1" applyFill="1" applyBorder="1" applyAlignment="1" applyProtection="1">
      <alignment horizontal="center" vertical="center"/>
      <protection locked="0"/>
    </xf>
    <xf numFmtId="0" fontId="9" fillId="5" borderId="54" xfId="0" applyFont="1" applyFill="1" applyBorder="1" applyAlignment="1">
      <alignment horizontal="center" vertical="center"/>
    </xf>
    <xf numFmtId="0" fontId="9" fillId="5" borderId="44" xfId="0" applyFont="1" applyFill="1" applyBorder="1" applyAlignment="1">
      <alignment horizontal="center" vertical="center"/>
    </xf>
    <xf numFmtId="0" fontId="4" fillId="5" borderId="40" xfId="0" applyFont="1" applyFill="1" applyBorder="1" applyAlignment="1">
      <alignment horizontal="left" vertical="top" wrapText="1"/>
    </xf>
    <xf numFmtId="0" fontId="4" fillId="5" borderId="41" xfId="0" applyFont="1" applyFill="1" applyBorder="1" applyAlignment="1">
      <alignment horizontal="left" vertical="top" wrapText="1"/>
    </xf>
    <xf numFmtId="0" fontId="4" fillId="5" borderId="42" xfId="0" applyFont="1" applyFill="1" applyBorder="1" applyAlignment="1">
      <alignment horizontal="left" vertical="top" wrapText="1"/>
    </xf>
    <xf numFmtId="0" fontId="9" fillId="5" borderId="21" xfId="0" applyFont="1" applyFill="1" applyBorder="1"/>
    <xf numFmtId="0" fontId="9" fillId="5" borderId="22" xfId="0" applyFont="1" applyFill="1" applyBorder="1"/>
    <xf numFmtId="0" fontId="9" fillId="5" borderId="30" xfId="0" applyFont="1" applyFill="1" applyBorder="1" applyAlignment="1">
      <alignment horizontal="center"/>
    </xf>
    <xf numFmtId="0" fontId="9" fillId="5" borderId="21" xfId="0" applyFont="1" applyFill="1" applyBorder="1" applyAlignment="1">
      <alignment horizontal="center"/>
    </xf>
    <xf numFmtId="0" fontId="9" fillId="5" borderId="23" xfId="0" applyFont="1" applyFill="1" applyBorder="1" applyAlignment="1">
      <alignment horizontal="center"/>
    </xf>
    <xf numFmtId="0" fontId="5" fillId="5" borderId="20" xfId="0" applyFont="1" applyFill="1" applyBorder="1" applyProtection="1">
      <protection locked="0"/>
    </xf>
    <xf numFmtId="0" fontId="5" fillId="5" borderId="7" xfId="0" applyFont="1" applyFill="1" applyBorder="1" applyProtection="1">
      <protection locked="0"/>
    </xf>
    <xf numFmtId="14" fontId="5" fillId="5" borderId="44" xfId="0" applyNumberFormat="1" applyFont="1" applyFill="1" applyBorder="1" applyProtection="1">
      <protection locked="0"/>
    </xf>
    <xf numFmtId="0" fontId="5" fillId="5" borderId="44" xfId="0" applyFont="1" applyFill="1" applyBorder="1" applyProtection="1">
      <protection locked="0"/>
    </xf>
    <xf numFmtId="0" fontId="5" fillId="5" borderId="8" xfId="0" applyFont="1" applyFill="1" applyBorder="1" applyProtection="1">
      <protection locked="0"/>
    </xf>
    <xf numFmtId="0" fontId="16" fillId="5" borderId="43" xfId="0" applyFont="1" applyFill="1" applyBorder="1" applyAlignment="1" applyProtection="1">
      <alignment horizontal="left"/>
      <protection locked="0"/>
    </xf>
    <xf numFmtId="0" fontId="16" fillId="5" borderId="43" xfId="0" applyFont="1" applyFill="1" applyBorder="1"/>
    <xf numFmtId="0" fontId="9" fillId="8" borderId="44" xfId="0" applyFont="1" applyFill="1" applyBorder="1" applyAlignment="1" applyProtection="1">
      <alignment horizontal="left" vertical="top"/>
      <protection locked="0"/>
    </xf>
    <xf numFmtId="0" fontId="15" fillId="8" borderId="44" xfId="0" applyFont="1" applyFill="1" applyBorder="1" applyAlignment="1" applyProtection="1">
      <alignment horizontal="left" vertical="top"/>
      <protection locked="0"/>
    </xf>
    <xf numFmtId="0" fontId="15" fillId="8" borderId="43" xfId="0" applyFont="1" applyFill="1" applyBorder="1" applyAlignment="1" applyProtection="1">
      <alignment horizontal="left" vertical="top"/>
      <protection locked="0"/>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0" fillId="9" borderId="41" xfId="0" applyFill="1" applyBorder="1" applyAlignment="1" applyProtection="1">
      <alignment horizontal="center" vertical="center"/>
      <protection locked="0"/>
    </xf>
    <xf numFmtId="0" fontId="4" fillId="10" borderId="40" xfId="0" applyFont="1" applyFill="1" applyBorder="1" applyAlignment="1" applyProtection="1">
      <alignment horizontal="left" vertical="center" wrapText="1"/>
      <protection locked="0"/>
    </xf>
    <xf numFmtId="0" fontId="4" fillId="10" borderId="41" xfId="0" applyFont="1" applyFill="1" applyBorder="1" applyAlignment="1" applyProtection="1">
      <alignment horizontal="left" vertical="center" wrapText="1"/>
      <protection locked="0"/>
    </xf>
    <xf numFmtId="0" fontId="0" fillId="9" borderId="43" xfId="0" applyFill="1" applyBorder="1" applyAlignment="1" applyProtection="1">
      <alignment horizontal="left"/>
      <protection locked="0"/>
    </xf>
    <xf numFmtId="49" fontId="28" fillId="9" borderId="40" xfId="0" applyNumberFormat="1" applyFont="1" applyFill="1" applyBorder="1" applyAlignment="1">
      <alignment horizontal="center"/>
    </xf>
    <xf numFmtId="49" fontId="28" fillId="9" borderId="41" xfId="0" applyNumberFormat="1" applyFont="1" applyFill="1" applyBorder="1" applyAlignment="1">
      <alignment horizontal="center"/>
    </xf>
    <xf numFmtId="49" fontId="28" fillId="9" borderId="42" xfId="0" applyNumberFormat="1" applyFont="1" applyFill="1" applyBorder="1" applyAlignment="1">
      <alignment horizontal="center"/>
    </xf>
    <xf numFmtId="0" fontId="23" fillId="8" borderId="20" xfId="0" applyFont="1" applyFill="1" applyBorder="1" applyAlignment="1" applyProtection="1">
      <alignment horizontal="left" vertical="top"/>
      <protection locked="0"/>
    </xf>
    <xf numFmtId="0" fontId="23" fillId="8" borderId="7" xfId="0" applyFont="1" applyFill="1" applyBorder="1" applyAlignment="1" applyProtection="1">
      <alignment horizontal="left" vertical="top"/>
      <protection locked="0"/>
    </xf>
    <xf numFmtId="0" fontId="23" fillId="8" borderId="8" xfId="0" applyFont="1" applyFill="1" applyBorder="1" applyAlignment="1" applyProtection="1">
      <alignment horizontal="left" vertical="top"/>
      <protection locked="0"/>
    </xf>
    <xf numFmtId="0" fontId="0" fillId="9" borderId="30" xfId="0" applyFill="1" applyBorder="1" applyAlignment="1">
      <alignment horizontal="left"/>
    </xf>
    <xf numFmtId="49" fontId="28" fillId="9" borderId="21" xfId="0" applyNumberFormat="1" applyFont="1" applyFill="1" applyBorder="1" applyAlignment="1" applyProtection="1">
      <alignment horizontal="center" vertical="center"/>
      <protection locked="0"/>
    </xf>
    <xf numFmtId="49" fontId="28" fillId="9" borderId="22" xfId="0" applyNumberFormat="1" applyFont="1" applyFill="1" applyBorder="1" applyAlignment="1" applyProtection="1">
      <alignment horizontal="center" vertical="center"/>
      <protection locked="0"/>
    </xf>
    <xf numFmtId="49" fontId="28" fillId="9" borderId="23" xfId="0" applyNumberFormat="1" applyFont="1" applyFill="1" applyBorder="1" applyAlignment="1" applyProtection="1">
      <alignment horizontal="center" vertical="center"/>
      <protection locked="0"/>
    </xf>
    <xf numFmtId="0" fontId="25" fillId="8" borderId="21" xfId="0" applyFont="1" applyFill="1" applyBorder="1" applyAlignment="1">
      <alignment horizontal="left" vertical="top"/>
    </xf>
    <xf numFmtId="0" fontId="25" fillId="8" borderId="22" xfId="0" applyFont="1" applyFill="1" applyBorder="1" applyAlignment="1">
      <alignment horizontal="left" vertical="top"/>
    </xf>
    <xf numFmtId="0" fontId="25" fillId="8" borderId="23" xfId="0" applyFont="1" applyFill="1" applyBorder="1" applyAlignment="1">
      <alignment horizontal="left" vertical="top"/>
    </xf>
    <xf numFmtId="49" fontId="4" fillId="9" borderId="40" xfId="0" applyNumberFormat="1" applyFont="1" applyFill="1" applyBorder="1" applyAlignment="1">
      <alignment horizontal="center"/>
    </xf>
    <xf numFmtId="49" fontId="4" fillId="9" borderId="41" xfId="0" applyNumberFormat="1" applyFont="1" applyFill="1" applyBorder="1" applyAlignment="1">
      <alignment horizontal="center"/>
    </xf>
    <xf numFmtId="49" fontId="4" fillId="9" borderId="42" xfId="0" applyNumberFormat="1" applyFont="1" applyFill="1" applyBorder="1" applyAlignment="1">
      <alignment horizontal="center"/>
    </xf>
    <xf numFmtId="49" fontId="4" fillId="9" borderId="40" xfId="0" applyNumberFormat="1" applyFont="1" applyFill="1" applyBorder="1" applyAlignment="1" applyProtection="1">
      <alignment horizontal="center" vertical="center"/>
      <protection locked="0"/>
    </xf>
    <xf numFmtId="49" fontId="4" fillId="9" borderId="41" xfId="0" applyNumberFormat="1" applyFont="1" applyFill="1" applyBorder="1" applyAlignment="1" applyProtection="1">
      <alignment horizontal="center" vertical="center"/>
      <protection locked="0"/>
    </xf>
    <xf numFmtId="49" fontId="4" fillId="9" borderId="42" xfId="0" applyNumberFormat="1" applyFont="1" applyFill="1" applyBorder="1" applyAlignment="1" applyProtection="1">
      <alignment horizontal="center" vertical="center"/>
      <protection locked="0"/>
    </xf>
    <xf numFmtId="0" fontId="9" fillId="8" borderId="21" xfId="0" applyFont="1" applyFill="1" applyBorder="1" applyAlignment="1">
      <alignment horizontal="left" vertical="top"/>
    </xf>
    <xf numFmtId="0" fontId="9" fillId="8" borderId="22" xfId="0" applyFont="1" applyFill="1" applyBorder="1" applyAlignment="1">
      <alignment horizontal="left" vertical="top"/>
    </xf>
    <xf numFmtId="0" fontId="9" fillId="8" borderId="23" xfId="0" applyFont="1" applyFill="1" applyBorder="1" applyAlignment="1">
      <alignment horizontal="left" vertical="top"/>
    </xf>
    <xf numFmtId="49" fontId="13" fillId="9" borderId="20" xfId="0" applyNumberFormat="1" applyFont="1" applyFill="1" applyBorder="1" applyAlignment="1">
      <alignment horizontal="center" vertical="center"/>
    </xf>
    <xf numFmtId="0" fontId="13" fillId="9" borderId="7" xfId="0" applyFont="1" applyFill="1" applyBorder="1" applyAlignment="1">
      <alignment horizontal="center" vertical="center"/>
    </xf>
    <xf numFmtId="0" fontId="13" fillId="9" borderId="8" xfId="0" applyFont="1" applyFill="1" applyBorder="1" applyAlignment="1">
      <alignment horizontal="center" vertical="center"/>
    </xf>
    <xf numFmtId="49" fontId="28" fillId="9" borderId="43" xfId="0" applyNumberFormat="1" applyFont="1" applyFill="1" applyBorder="1" applyAlignment="1">
      <alignment horizontal="center"/>
    </xf>
    <xf numFmtId="0" fontId="0" fillId="9" borderId="43" xfId="0" applyFill="1" applyBorder="1" applyAlignment="1">
      <alignment horizontal="left"/>
    </xf>
    <xf numFmtId="49" fontId="15" fillId="8" borderId="21" xfId="0" applyNumberFormat="1" applyFont="1" applyFill="1" applyBorder="1" applyAlignment="1">
      <alignment horizontal="center"/>
    </xf>
    <xf numFmtId="49" fontId="15" fillId="8" borderId="22" xfId="0" applyNumberFormat="1" applyFont="1" applyFill="1" applyBorder="1" applyAlignment="1">
      <alignment horizontal="center"/>
    </xf>
    <xf numFmtId="49" fontId="15" fillId="8" borderId="23" xfId="0" applyNumberFormat="1" applyFont="1" applyFill="1" applyBorder="1" applyAlignment="1">
      <alignment horizontal="center"/>
    </xf>
    <xf numFmtId="0" fontId="15" fillId="8" borderId="20" xfId="0" applyFont="1" applyFill="1" applyBorder="1" applyAlignment="1" applyProtection="1">
      <alignment horizontal="center"/>
      <protection locked="0"/>
    </xf>
    <xf numFmtId="0" fontId="15" fillId="8" borderId="7" xfId="0" applyFont="1" applyFill="1" applyBorder="1" applyAlignment="1" applyProtection="1">
      <alignment horizontal="center"/>
      <protection locked="0"/>
    </xf>
    <xf numFmtId="0" fontId="15" fillId="8" borderId="8" xfId="0" applyFont="1" applyFill="1" applyBorder="1" applyAlignment="1" applyProtection="1">
      <alignment horizontal="center"/>
      <protection locked="0"/>
    </xf>
    <xf numFmtId="0" fontId="9" fillId="8" borderId="21" xfId="0" applyFont="1" applyFill="1" applyBorder="1" applyAlignment="1">
      <alignment vertical="top"/>
    </xf>
    <xf numFmtId="0" fontId="10" fillId="8" borderId="22" xfId="0" applyFont="1" applyFill="1" applyBorder="1" applyAlignment="1">
      <alignment vertical="top"/>
    </xf>
    <xf numFmtId="0" fontId="10" fillId="8" borderId="23" xfId="0" applyFont="1" applyFill="1" applyBorder="1" applyAlignment="1">
      <alignment vertical="top"/>
    </xf>
    <xf numFmtId="0" fontId="1" fillId="8" borderId="20" xfId="0" applyFont="1" applyFill="1" applyBorder="1" applyAlignment="1" applyProtection="1">
      <alignment horizontal="left" vertical="top"/>
      <protection locked="0"/>
    </xf>
    <xf numFmtId="0" fontId="1" fillId="8" borderId="7" xfId="0" applyFont="1" applyFill="1" applyBorder="1" applyAlignment="1" applyProtection="1">
      <alignment horizontal="left" vertical="top"/>
      <protection locked="0"/>
    </xf>
    <xf numFmtId="0" fontId="1" fillId="8" borderId="8" xfId="0" applyFont="1" applyFill="1" applyBorder="1" applyAlignment="1" applyProtection="1">
      <alignment horizontal="left" vertical="top"/>
      <protection locked="0"/>
    </xf>
    <xf numFmtId="49" fontId="11" fillId="5" borderId="21" xfId="0" applyNumberFormat="1" applyFont="1" applyFill="1" applyBorder="1" applyAlignment="1">
      <alignment horizontal="center" vertical="top" wrapText="1"/>
    </xf>
    <xf numFmtId="49" fontId="11" fillId="5" borderId="20" xfId="0" applyNumberFormat="1" applyFont="1" applyFill="1" applyBorder="1" applyAlignment="1">
      <alignment horizontal="center" vertical="top" wrapText="1"/>
    </xf>
    <xf numFmtId="0" fontId="13" fillId="5" borderId="22"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30" fillId="5" borderId="40" xfId="0" applyFont="1" applyFill="1" applyBorder="1" applyAlignment="1" applyProtection="1">
      <alignment horizontal="center" wrapText="1"/>
      <protection locked="0"/>
    </xf>
    <xf numFmtId="0" fontId="30" fillId="5" borderId="41" xfId="0" applyFont="1" applyFill="1" applyBorder="1" applyAlignment="1" applyProtection="1">
      <alignment horizontal="center" wrapText="1"/>
      <protection locked="0"/>
    </xf>
    <xf numFmtId="0" fontId="30" fillId="5" borderId="42" xfId="0" applyFont="1" applyFill="1" applyBorder="1" applyAlignment="1" applyProtection="1">
      <alignment horizontal="center" wrapText="1"/>
      <protection locked="0"/>
    </xf>
    <xf numFmtId="0" fontId="24" fillId="7" borderId="40" xfId="0" applyFont="1" applyFill="1" applyBorder="1" applyAlignment="1" applyProtection="1">
      <alignment horizontal="center" wrapText="1"/>
      <protection locked="0"/>
    </xf>
    <xf numFmtId="0" fontId="24" fillId="7" borderId="41" xfId="0" applyFont="1" applyFill="1" applyBorder="1" applyAlignment="1" applyProtection="1">
      <alignment horizontal="center" wrapText="1"/>
      <protection locked="0"/>
    </xf>
    <xf numFmtId="0" fontId="24" fillId="7" borderId="42" xfId="0" applyFont="1" applyFill="1" applyBorder="1" applyAlignment="1" applyProtection="1">
      <alignment horizontal="center" wrapText="1"/>
      <protection locked="0"/>
    </xf>
    <xf numFmtId="0" fontId="13" fillId="11" borderId="41" xfId="0" applyFont="1" applyFill="1" applyBorder="1"/>
    <xf numFmtId="0" fontId="13" fillId="11" borderId="48" xfId="0" applyFont="1" applyFill="1" applyBorder="1"/>
    <xf numFmtId="49" fontId="15" fillId="0" borderId="40" xfId="0" applyNumberFormat="1" applyFont="1" applyFill="1" applyBorder="1" applyAlignment="1">
      <alignment horizontal="center"/>
    </xf>
    <xf numFmtId="0" fontId="15" fillId="0" borderId="41" xfId="0" applyFont="1" applyFill="1" applyBorder="1" applyAlignment="1">
      <alignment horizontal="center"/>
    </xf>
    <xf numFmtId="0" fontId="15" fillId="0" borderId="7" xfId="0" applyFont="1" applyFill="1" applyBorder="1" applyAlignment="1">
      <alignment horizontal="center"/>
    </xf>
    <xf numFmtId="0" fontId="15" fillId="0" borderId="8" xfId="0" applyFont="1" applyFill="1" applyBorder="1" applyAlignment="1">
      <alignment horizontal="center"/>
    </xf>
    <xf numFmtId="4" fontId="33" fillId="11" borderId="29" xfId="0" applyNumberFormat="1" applyFont="1" applyFill="1" applyBorder="1" applyProtection="1">
      <protection hidden="1"/>
    </xf>
    <xf numFmtId="4" fontId="33" fillId="11" borderId="39" xfId="0" applyNumberFormat="1" applyFont="1" applyFill="1" applyBorder="1" applyProtection="1">
      <protection hidden="1"/>
    </xf>
    <xf numFmtId="164" fontId="10" fillId="11" borderId="40" xfId="0" applyNumberFormat="1" applyFont="1" applyFill="1" applyBorder="1" applyAlignment="1" applyProtection="1">
      <alignment horizontal="center" vertical="center"/>
      <protection hidden="1"/>
    </xf>
    <xf numFmtId="164" fontId="10" fillId="11" borderId="42" xfId="0" applyNumberFormat="1" applyFont="1" applyFill="1" applyBorder="1" applyAlignment="1" applyProtection="1">
      <alignment horizontal="center" vertical="center"/>
      <protection hidden="1"/>
    </xf>
    <xf numFmtId="49" fontId="4" fillId="5" borderId="45" xfId="0" applyNumberFormat="1" applyFont="1" applyFill="1" applyBorder="1" applyAlignment="1" applyProtection="1">
      <alignment horizontal="center" vertical="center"/>
      <protection locked="0"/>
    </xf>
    <xf numFmtId="49" fontId="4" fillId="5" borderId="38" xfId="0" applyNumberFormat="1" applyFont="1" applyFill="1" applyBorder="1" applyAlignment="1" applyProtection="1">
      <alignment horizontal="center" vertical="center"/>
      <protection locked="0"/>
    </xf>
    <xf numFmtId="49" fontId="4" fillId="5" borderId="36" xfId="0" applyNumberFormat="1" applyFont="1" applyFill="1" applyBorder="1" applyAlignment="1" applyProtection="1">
      <alignment horizontal="left" vertical="center" wrapText="1"/>
      <protection locked="0"/>
    </xf>
    <xf numFmtId="0" fontId="4" fillId="2" borderId="36" xfId="0" applyFont="1" applyBorder="1" applyAlignment="1" applyProtection="1">
      <alignment horizontal="left" vertical="center" wrapText="1"/>
      <protection locked="0"/>
    </xf>
    <xf numFmtId="2" fontId="33" fillId="5" borderId="36" xfId="0" applyNumberFormat="1" applyFont="1" applyFill="1" applyBorder="1" applyAlignment="1" applyProtection="1">
      <alignment horizontal="right"/>
      <protection locked="0"/>
    </xf>
    <xf numFmtId="2" fontId="33" fillId="5" borderId="28" xfId="0" applyNumberFormat="1" applyFont="1" applyFill="1" applyBorder="1" applyAlignment="1" applyProtection="1">
      <alignment horizontal="right"/>
      <protection locked="0"/>
    </xf>
    <xf numFmtId="2" fontId="33" fillId="5" borderId="35" xfId="0" applyNumberFormat="1" applyFont="1" applyFill="1" applyBorder="1" applyAlignment="1" applyProtection="1">
      <alignment horizontal="right"/>
      <protection locked="0"/>
    </xf>
    <xf numFmtId="1" fontId="4" fillId="5" borderId="28" xfId="0" applyNumberFormat="1" applyFont="1" applyFill="1" applyBorder="1" applyAlignment="1" applyProtection="1">
      <alignment horizontal="right"/>
      <protection locked="0"/>
    </xf>
    <xf numFmtId="1" fontId="4" fillId="5" borderId="35" xfId="0" applyNumberFormat="1" applyFont="1" applyFill="1" applyBorder="1" applyAlignment="1" applyProtection="1">
      <alignment horizontal="right"/>
      <protection locked="0"/>
    </xf>
    <xf numFmtId="39" fontId="33" fillId="11" borderId="35" xfId="0" applyNumberFormat="1" applyFont="1" applyFill="1" applyBorder="1" applyAlignment="1" applyProtection="1">
      <alignment horizontal="right"/>
      <protection hidden="1"/>
    </xf>
    <xf numFmtId="39" fontId="33" fillId="11" borderId="36" xfId="0" applyNumberFormat="1" applyFont="1" applyFill="1" applyBorder="1" applyAlignment="1" applyProtection="1">
      <alignment horizontal="right"/>
      <protection hidden="1"/>
    </xf>
    <xf numFmtId="0" fontId="13" fillId="11" borderId="40" xfId="0" applyFont="1" applyFill="1" applyBorder="1" applyAlignment="1">
      <alignment horizontal="right" vertical="center"/>
    </xf>
    <xf numFmtId="0" fontId="13" fillId="11" borderId="41" xfId="0" applyFont="1" applyFill="1" applyBorder="1" applyAlignment="1">
      <alignment horizontal="right" vertical="center"/>
    </xf>
    <xf numFmtId="0" fontId="16" fillId="5" borderId="6"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6"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2" borderId="34" xfId="0" applyFont="1" applyBorder="1" applyAlignment="1">
      <alignment horizontal="center" vertical="center" wrapText="1"/>
    </xf>
    <xf numFmtId="0" fontId="16" fillId="2" borderId="37" xfId="0" applyFont="1" applyBorder="1" applyAlignment="1">
      <alignment horizontal="center" vertical="center" wrapText="1"/>
    </xf>
    <xf numFmtId="49" fontId="2" fillId="5" borderId="21" xfId="0" applyNumberFormat="1" applyFont="1" applyFill="1" applyBorder="1" applyAlignment="1">
      <alignment horizontal="center" vertical="top"/>
    </xf>
    <xf numFmtId="49" fontId="0" fillId="5" borderId="23" xfId="0" applyNumberFormat="1" applyFill="1" applyBorder="1" applyAlignment="1">
      <alignment horizontal="center" vertical="top"/>
    </xf>
    <xf numFmtId="0" fontId="16" fillId="5" borderId="57" xfId="0" applyFont="1" applyFill="1" applyBorder="1" applyAlignment="1">
      <alignment horizontal="center" vertical="center"/>
    </xf>
    <xf numFmtId="0" fontId="16" fillId="5" borderId="58" xfId="0" applyFont="1" applyFill="1" applyBorder="1" applyAlignment="1">
      <alignment horizontal="center" vertical="center"/>
    </xf>
    <xf numFmtId="49" fontId="4" fillId="5" borderId="35" xfId="0" applyNumberFormat="1" applyFont="1" applyFill="1" applyBorder="1" applyAlignment="1" applyProtection="1">
      <alignment horizontal="left" vertical="center" wrapText="1"/>
      <protection locked="0"/>
    </xf>
    <xf numFmtId="0" fontId="2" fillId="5" borderId="27" xfId="0" applyFont="1" applyFill="1" applyBorder="1" applyAlignment="1">
      <alignment horizontal="center" vertical="center" wrapText="1"/>
    </xf>
    <xf numFmtId="0" fontId="2" fillId="5" borderId="56" xfId="0" applyFont="1" applyFill="1" applyBorder="1" applyAlignment="1">
      <alignment horizontal="center" vertical="center" wrapText="1"/>
    </xf>
    <xf numFmtId="49" fontId="8" fillId="2" borderId="18" xfId="0" applyNumberFormat="1" applyFont="1" applyBorder="1" applyAlignment="1" applyProtection="1">
      <alignment horizontal="left"/>
      <protection locked="0"/>
    </xf>
    <xf numFmtId="49" fontId="8" fillId="2" borderId="0" xfId="0" applyNumberFormat="1" applyFont="1" applyAlignment="1" applyProtection="1">
      <alignment horizontal="left"/>
      <protection locked="0"/>
    </xf>
    <xf numFmtId="49" fontId="8" fillId="9" borderId="18" xfId="0" applyNumberFormat="1" applyFont="1" applyFill="1" applyBorder="1" applyAlignment="1" applyProtection="1">
      <alignment horizontal="center"/>
      <protection locked="0"/>
    </xf>
    <xf numFmtId="49" fontId="8" fillId="9" borderId="19" xfId="0" applyNumberFormat="1" applyFont="1" applyFill="1" applyBorder="1" applyAlignment="1" applyProtection="1">
      <alignment horizontal="center"/>
      <protection locked="0"/>
    </xf>
    <xf numFmtId="0" fontId="2" fillId="5" borderId="51" xfId="0" applyFont="1" applyFill="1" applyBorder="1" applyAlignment="1">
      <alignment horizontal="left"/>
    </xf>
    <xf numFmtId="0" fontId="0" fillId="5" borderId="52" xfId="0" applyFill="1" applyBorder="1" applyAlignment="1">
      <alignment horizontal="left"/>
    </xf>
    <xf numFmtId="49" fontId="2" fillId="5" borderId="30" xfId="0" applyNumberFormat="1" applyFont="1" applyFill="1" applyBorder="1" applyAlignment="1">
      <alignment horizontal="center" vertical="top"/>
    </xf>
    <xf numFmtId="49" fontId="2" fillId="5" borderId="54" xfId="0" applyNumberFormat="1" applyFont="1" applyFill="1" applyBorder="1" applyAlignment="1">
      <alignment horizontal="center" vertical="top"/>
    </xf>
    <xf numFmtId="0" fontId="0" fillId="2" borderId="54" xfId="0" applyBorder="1" applyAlignment="1">
      <alignment horizontal="center" vertical="top"/>
    </xf>
    <xf numFmtId="49" fontId="15" fillId="5" borderId="41" xfId="0" applyNumberFormat="1" applyFont="1" applyFill="1" applyBorder="1" applyAlignment="1">
      <alignment horizontal="left"/>
    </xf>
    <xf numFmtId="0" fontId="15" fillId="2" borderId="42" xfId="0" applyFont="1" applyBorder="1" applyAlignment="1">
      <alignment horizontal="left"/>
    </xf>
    <xf numFmtId="0" fontId="2" fillId="5" borderId="31"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23" xfId="0" applyFont="1" applyFill="1" applyBorder="1" applyAlignment="1">
      <alignment horizontal="center" vertical="center"/>
    </xf>
    <xf numFmtId="49" fontId="8" fillId="2" borderId="19" xfId="0" applyNumberFormat="1" applyFont="1" applyBorder="1" applyAlignment="1" applyProtection="1">
      <alignment horizontal="left"/>
      <protection locked="0"/>
    </xf>
    <xf numFmtId="49" fontId="15" fillId="5" borderId="42" xfId="0" applyNumberFormat="1" applyFont="1" applyFill="1" applyBorder="1" applyAlignment="1">
      <alignment horizontal="left"/>
    </xf>
    <xf numFmtId="0" fontId="4" fillId="5" borderId="24"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1" xfId="0" applyFont="1" applyFill="1" applyBorder="1" applyAlignment="1">
      <alignment vertical="center"/>
    </xf>
    <xf numFmtId="0" fontId="4" fillId="5" borderId="22" xfId="0" applyFont="1" applyFill="1" applyBorder="1" applyAlignment="1">
      <alignment vertical="center"/>
    </xf>
    <xf numFmtId="0" fontId="4" fillId="5" borderId="2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3" xfId="0" applyFont="1" applyFill="1" applyBorder="1" applyAlignment="1">
      <alignment vertical="center"/>
    </xf>
    <xf numFmtId="0" fontId="4" fillId="5" borderId="24" xfId="0" applyFont="1" applyFill="1" applyBorder="1" applyAlignment="1">
      <alignment vertical="center"/>
    </xf>
    <xf numFmtId="0" fontId="4" fillId="5" borderId="25" xfId="0" applyFont="1" applyFill="1" applyBorder="1" applyAlignment="1">
      <alignment vertical="center"/>
    </xf>
    <xf numFmtId="0" fontId="4" fillId="5" borderId="26" xfId="0" applyFont="1" applyFill="1" applyBorder="1" applyAlignment="1">
      <alignment vertical="center"/>
    </xf>
    <xf numFmtId="49" fontId="8" fillId="2" borderId="20" xfId="0" applyNumberFormat="1" applyFont="1" applyBorder="1" applyAlignment="1" applyProtection="1">
      <alignment horizontal="left"/>
      <protection locked="0"/>
    </xf>
    <xf numFmtId="49" fontId="8" fillId="2" borderId="7" xfId="0" applyNumberFormat="1" applyFont="1" applyBorder="1" applyAlignment="1" applyProtection="1">
      <alignment horizontal="left"/>
      <protection locked="0"/>
    </xf>
    <xf numFmtId="0" fontId="4" fillId="5" borderId="18" xfId="0" applyFont="1" applyFill="1" applyBorder="1" applyAlignment="1">
      <alignment vertical="center"/>
    </xf>
    <xf numFmtId="0" fontId="4" fillId="5" borderId="0" xfId="0" applyFont="1" applyFill="1" applyAlignment="1">
      <alignment vertical="center"/>
    </xf>
    <xf numFmtId="0" fontId="4" fillId="5" borderId="27" xfId="0" applyFont="1" applyFill="1" applyBorder="1" applyAlignment="1">
      <alignment vertical="center"/>
    </xf>
    <xf numFmtId="0" fontId="4" fillId="5" borderId="28" xfId="0" applyFont="1" applyFill="1" applyBorder="1" applyAlignment="1">
      <alignment vertical="center"/>
    </xf>
    <xf numFmtId="0" fontId="4" fillId="5" borderId="29" xfId="0" applyFont="1" applyFill="1" applyBorder="1" applyAlignment="1">
      <alignment vertical="center"/>
    </xf>
    <xf numFmtId="49" fontId="32" fillId="2" borderId="20" xfId="2" applyNumberFormat="1" applyFont="1" applyBorder="1" applyAlignment="1" applyProtection="1">
      <alignment horizontal="left"/>
      <protection locked="0"/>
    </xf>
    <xf numFmtId="49" fontId="8" fillId="2" borderId="8" xfId="0" applyNumberFormat="1" applyFont="1" applyBorder="1" applyAlignment="1" applyProtection="1">
      <alignment horizontal="left"/>
      <protection locked="0"/>
    </xf>
    <xf numFmtId="0" fontId="16" fillId="5" borderId="0" xfId="0" applyFont="1" applyFill="1" applyAlignment="1">
      <alignment horizontal="left" vertical="top"/>
    </xf>
    <xf numFmtId="0" fontId="3" fillId="5" borderId="0" xfId="0" applyFont="1" applyFill="1" applyAlignment="1">
      <alignment horizontal="left" vertical="center"/>
    </xf>
    <xf numFmtId="0" fontId="36" fillId="5" borderId="0" xfId="0" applyFont="1" applyFill="1" applyAlignment="1">
      <alignment horizontal="left" vertical="center"/>
    </xf>
    <xf numFmtId="0" fontId="16" fillId="2" borderId="0" xfId="0" applyFont="1" applyAlignment="1">
      <alignment horizontal="left"/>
    </xf>
    <xf numFmtId="0" fontId="16" fillId="2" borderId="2" xfId="0" applyFont="1" applyBorder="1" applyAlignment="1">
      <alignment horizontal="left"/>
    </xf>
    <xf numFmtId="0" fontId="1" fillId="5" borderId="3" xfId="0" applyFont="1" applyFill="1" applyBorder="1" applyAlignment="1">
      <alignment horizontal="left" indent="2"/>
    </xf>
    <xf numFmtId="0" fontId="1" fillId="5" borderId="4" xfId="0" applyFont="1" applyFill="1" applyBorder="1" applyAlignment="1">
      <alignment horizontal="left" indent="2"/>
    </xf>
    <xf numFmtId="0" fontId="1" fillId="5" borderId="6" xfId="0" applyFont="1" applyFill="1" applyBorder="1" applyAlignment="1">
      <alignment horizontal="left" indent="2"/>
    </xf>
    <xf numFmtId="0" fontId="1" fillId="5" borderId="0" xfId="0" applyFont="1" applyFill="1" applyAlignment="1">
      <alignment horizontal="left" indent="2"/>
    </xf>
    <xf numFmtId="0" fontId="5" fillId="5" borderId="4" xfId="0" applyFont="1" applyFill="1" applyBorder="1" applyAlignment="1">
      <alignment horizontal="center" vertical="top"/>
    </xf>
    <xf numFmtId="0" fontId="5" fillId="2" borderId="7" xfId="0" applyFont="1" applyBorder="1" applyAlignment="1">
      <alignment vertical="top"/>
    </xf>
    <xf numFmtId="0" fontId="1" fillId="5" borderId="4" xfId="0" applyFont="1" applyFill="1" applyBorder="1" applyAlignment="1">
      <alignment horizontal="center"/>
    </xf>
    <xf numFmtId="0" fontId="0" fillId="2" borderId="0" xfId="0"/>
    <xf numFmtId="165" fontId="29" fillId="6" borderId="33" xfId="0" applyNumberFormat="1" applyFont="1" applyFill="1" applyBorder="1" applyAlignment="1" applyProtection="1">
      <alignment horizontal="center" vertical="center"/>
      <protection locked="0"/>
    </xf>
    <xf numFmtId="165" fontId="29" fillId="6" borderId="53" xfId="0" applyNumberFormat="1" applyFont="1" applyFill="1" applyBorder="1" applyAlignment="1" applyProtection="1">
      <alignment horizontal="center" vertical="center"/>
      <protection locked="0"/>
    </xf>
    <xf numFmtId="165" fontId="29" fillId="6" borderId="18" xfId="0" applyNumberFormat="1" applyFont="1" applyFill="1" applyBorder="1" applyAlignment="1" applyProtection="1">
      <alignment horizontal="center" vertical="center"/>
      <protection locked="0"/>
    </xf>
    <xf numFmtId="165" fontId="29" fillId="6" borderId="19" xfId="0" applyNumberFormat="1" applyFont="1" applyFill="1" applyBorder="1" applyAlignment="1" applyProtection="1">
      <alignment horizontal="center" vertical="center"/>
      <protection locked="0"/>
    </xf>
    <xf numFmtId="0" fontId="4" fillId="5" borderId="12" xfId="0" applyFont="1" applyFill="1" applyBorder="1" applyAlignment="1">
      <alignment vertical="center"/>
    </xf>
    <xf numFmtId="0" fontId="4" fillId="5" borderId="13" xfId="0" applyFont="1" applyFill="1" applyBorder="1" applyAlignment="1">
      <alignment vertical="center"/>
    </xf>
    <xf numFmtId="0" fontId="4" fillId="5" borderId="14" xfId="0" applyFont="1" applyFill="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xf>
    <xf numFmtId="0" fontId="4" fillId="5" borderId="17" xfId="0" applyFont="1" applyFill="1" applyBorder="1" applyAlignment="1">
      <alignment vertical="center"/>
    </xf>
    <xf numFmtId="49" fontId="8" fillId="9" borderId="0" xfId="0" applyNumberFormat="1" applyFont="1" applyFill="1" applyAlignment="1" applyProtection="1">
      <alignment horizontal="left" vertical="center"/>
      <protection locked="0"/>
    </xf>
    <xf numFmtId="49" fontId="8" fillId="9" borderId="19" xfId="0" applyNumberFormat="1" applyFont="1" applyFill="1" applyBorder="1" applyAlignment="1" applyProtection="1">
      <alignment horizontal="left" vertical="center"/>
      <protection locked="0"/>
    </xf>
    <xf numFmtId="0" fontId="0" fillId="5" borderId="5" xfId="0" applyFill="1" applyBorder="1" applyAlignment="1" applyProtection="1">
      <alignment horizontal="center" vertical="top"/>
      <protection locked="0"/>
    </xf>
    <xf numFmtId="0" fontId="0" fillId="2" borderId="8" xfId="0" applyBorder="1" applyAlignment="1" applyProtection="1">
      <alignment horizontal="center" vertical="top"/>
      <protection locked="0"/>
    </xf>
    <xf numFmtId="0" fontId="16" fillId="5" borderId="9" xfId="0" applyFont="1" applyFill="1" applyBorder="1" applyAlignment="1">
      <alignment horizontal="left" vertical="top"/>
    </xf>
    <xf numFmtId="0" fontId="6" fillId="5" borderId="9" xfId="0" applyFont="1" applyFill="1" applyBorder="1" applyAlignment="1">
      <alignment horizontal="center"/>
    </xf>
    <xf numFmtId="0" fontId="7" fillId="5" borderId="0" xfId="0" applyFont="1" applyFill="1" applyAlignment="1">
      <alignment horizontal="left"/>
    </xf>
    <xf numFmtId="0" fontId="2" fillId="5" borderId="0" xfId="0" applyFont="1" applyFill="1" applyAlignment="1">
      <alignment horizontal="right"/>
    </xf>
    <xf numFmtId="0" fontId="2" fillId="5" borderId="2" xfId="0" applyFont="1" applyFill="1" applyBorder="1" applyAlignment="1">
      <alignment horizontal="right"/>
    </xf>
    <xf numFmtId="0" fontId="4" fillId="5" borderId="30" xfId="0" applyFont="1" applyFill="1" applyBorder="1" applyAlignment="1">
      <alignment vertical="center"/>
    </xf>
    <xf numFmtId="0" fontId="0" fillId="5" borderId="0" xfId="1" applyFont="1" applyFill="1" applyAlignment="1">
      <alignment horizontal="left" vertical="top" wrapText="1"/>
    </xf>
    <xf numFmtId="0" fontId="0" fillId="2" borderId="0" xfId="1" applyFont="1" applyAlignment="1">
      <alignment horizontal="center" vertical="center"/>
    </xf>
    <xf numFmtId="0" fontId="1" fillId="2" borderId="0" xfId="1" applyFont="1" applyAlignment="1">
      <alignment horizontal="center" vertical="center"/>
    </xf>
    <xf numFmtId="0" fontId="27" fillId="5" borderId="0" xfId="1" applyFont="1" applyFill="1" applyAlignment="1">
      <alignment horizontal="left" vertical="top" wrapText="1"/>
    </xf>
    <xf numFmtId="0" fontId="35" fillId="5" borderId="0" xfId="1" applyFont="1" applyFill="1" applyAlignment="1">
      <alignment horizontal="left" vertical="top" wrapText="1"/>
    </xf>
    <xf numFmtId="0" fontId="0" fillId="5" borderId="0" xfId="1" applyFont="1" applyFill="1" applyAlignment="1">
      <alignment horizontal="left" wrapText="1"/>
    </xf>
    <xf numFmtId="0" fontId="10" fillId="5" borderId="0" xfId="1" applyFont="1" applyFill="1" applyAlignment="1">
      <alignment horizontal="left" wrapText="1"/>
    </xf>
    <xf numFmtId="49" fontId="18" fillId="3" borderId="0" xfId="1" applyNumberFormat="1" applyFill="1" applyAlignment="1">
      <alignment horizontal="right" vertical="top"/>
    </xf>
    <xf numFmtId="0" fontId="18" fillId="3" borderId="0" xfId="1" applyFill="1" applyAlignment="1">
      <alignment vertical="top"/>
    </xf>
    <xf numFmtId="0" fontId="20" fillId="2" borderId="0" xfId="1" applyFont="1" applyAlignment="1">
      <alignment horizontal="center" vertical="center"/>
    </xf>
    <xf numFmtId="0" fontId="20" fillId="2" borderId="0" xfId="1" applyFont="1" applyAlignment="1">
      <alignment horizontal="center"/>
    </xf>
    <xf numFmtId="0" fontId="37" fillId="0" borderId="18" xfId="0" applyFont="1" applyFill="1" applyBorder="1" applyAlignment="1">
      <alignment horizontal="center" vertical="center"/>
    </xf>
    <xf numFmtId="0" fontId="37" fillId="0" borderId="0" xfId="0" applyFont="1" applyFill="1" applyAlignment="1">
      <alignment horizontal="center" vertical="center"/>
    </xf>
    <xf numFmtId="0" fontId="37" fillId="0" borderId="19" xfId="0" applyFont="1" applyFill="1" applyBorder="1" applyAlignment="1">
      <alignment horizontal="center" vertical="center"/>
    </xf>
    <xf numFmtId="0" fontId="13" fillId="0" borderId="40" xfId="1" applyFont="1" applyFill="1" applyBorder="1" applyAlignment="1">
      <alignment horizontal="center"/>
    </xf>
    <xf numFmtId="0" fontId="13" fillId="0" borderId="41" xfId="1" applyFont="1" applyFill="1" applyBorder="1" applyAlignment="1">
      <alignment horizontal="center"/>
    </xf>
    <xf numFmtId="0" fontId="13" fillId="0" borderId="42" xfId="1" applyFont="1" applyFill="1" applyBorder="1" applyAlignment="1">
      <alignment horizontal="center"/>
    </xf>
    <xf numFmtId="0" fontId="0" fillId="0" borderId="0" xfId="1" applyFont="1" applyFill="1" applyAlignment="1">
      <alignment horizontal="left" vertical="top" wrapText="1"/>
    </xf>
    <xf numFmtId="0" fontId="18" fillId="0" borderId="0" xfId="1" applyFill="1" applyAlignment="1">
      <alignment horizontal="left" vertical="top" wrapText="1"/>
    </xf>
    <xf numFmtId="0" fontId="28" fillId="0" borderId="40" xfId="0" applyFont="1" applyFill="1" applyBorder="1" applyAlignment="1">
      <alignment horizontal="center" vertical="top"/>
    </xf>
    <xf numFmtId="0" fontId="28" fillId="0" borderId="41" xfId="0" applyFont="1" applyFill="1" applyBorder="1" applyAlignment="1">
      <alignment horizontal="center" vertical="top"/>
    </xf>
    <xf numFmtId="0" fontId="28" fillId="0" borderId="42" xfId="0" applyFont="1" applyFill="1" applyBorder="1" applyAlignment="1">
      <alignment horizontal="center" vertical="top"/>
    </xf>
    <xf numFmtId="0" fontId="38" fillId="0" borderId="21" xfId="0" applyFont="1" applyFill="1" applyBorder="1" applyAlignment="1">
      <alignment horizontal="center"/>
    </xf>
    <xf numFmtId="0" fontId="38" fillId="0" borderId="22" xfId="0" applyFont="1" applyFill="1" applyBorder="1" applyAlignment="1">
      <alignment horizontal="center"/>
    </xf>
    <xf numFmtId="0" fontId="38" fillId="0" borderId="23" xfId="0" applyFont="1" applyFill="1" applyBorder="1" applyAlignment="1">
      <alignment horizontal="center"/>
    </xf>
    <xf numFmtId="0" fontId="39" fillId="0" borderId="18" xfId="0" applyFont="1" applyFill="1" applyBorder="1" applyAlignment="1">
      <alignment horizontal="left" vertical="center" wrapText="1"/>
    </xf>
    <xf numFmtId="0" fontId="39" fillId="0" borderId="0" xfId="0" applyFont="1" applyFill="1" applyAlignment="1">
      <alignment horizontal="left" vertical="center" wrapText="1"/>
    </xf>
    <xf numFmtId="0" fontId="39" fillId="0" borderId="19" xfId="0" applyFont="1" applyFill="1" applyBorder="1" applyAlignment="1">
      <alignment horizontal="left" vertical="center" wrapText="1"/>
    </xf>
    <xf numFmtId="49" fontId="3" fillId="0" borderId="0" xfId="1" applyNumberFormat="1" applyFont="1" applyFill="1" applyAlignment="1">
      <alignment vertical="top" wrapText="1"/>
    </xf>
    <xf numFmtId="0" fontId="2" fillId="5" borderId="0" xfId="1" applyFont="1" applyFill="1" applyAlignment="1">
      <alignment horizontal="left" vertical="top"/>
    </xf>
    <xf numFmtId="0" fontId="18" fillId="2" borderId="0" xfId="1"/>
    <xf numFmtId="0" fontId="21" fillId="2" borderId="0" xfId="1" applyFont="1" applyAlignment="1">
      <alignment horizontal="center"/>
    </xf>
    <xf numFmtId="0" fontId="22" fillId="2" borderId="0" xfId="1" applyFont="1" applyAlignment="1">
      <alignment horizontal="center"/>
    </xf>
    <xf numFmtId="0" fontId="10" fillId="5" borderId="0" xfId="1" applyFont="1" applyFill="1" applyAlignment="1">
      <alignment horizontal="center" vertical="center"/>
    </xf>
    <xf numFmtId="0" fontId="10" fillId="5" borderId="0" xfId="1" applyFont="1" applyFill="1" applyAlignment="1">
      <alignment horizontal="left"/>
    </xf>
    <xf numFmtId="0" fontId="10" fillId="2" borderId="0" xfId="1" applyFont="1" applyAlignment="1">
      <alignment horizontal="left"/>
    </xf>
    <xf numFmtId="0" fontId="2" fillId="5" borderId="0" xfId="1" applyFont="1" applyFill="1" applyAlignment="1">
      <alignment horizontal="right"/>
    </xf>
    <xf numFmtId="0" fontId="19" fillId="5" borderId="0" xfId="1" applyFont="1" applyFill="1" applyAlignment="1">
      <alignment horizontal="left" vertical="center"/>
    </xf>
    <xf numFmtId="0" fontId="1" fillId="5" borderId="0" xfId="1" applyFont="1" applyFill="1" applyAlignment="1">
      <alignment horizontal="left" vertical="top"/>
    </xf>
    <xf numFmtId="0" fontId="1" fillId="2" borderId="0" xfId="1" applyFont="1" applyAlignment="1">
      <alignment horizontal="left" vertical="top"/>
    </xf>
  </cellXfs>
  <cellStyles count="3">
    <cellStyle name="Hyperlink" xfId="2" builtinId="8"/>
    <cellStyle name="Normal" xfId="0" builtinId="0"/>
    <cellStyle name="Normal 2" xfId="1" xr:uid="{E9BAC133-B51D-4988-AAD4-4AB73D04FEDE}"/>
  </cellStyles>
  <dxfs count="0"/>
  <tableStyles count="0" defaultTableStyle="TableStyleMedium2" defaultPivotStyle="PivotStyleLight16"/>
  <colors>
    <mruColors>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6B30-294A-438B-B563-650C1335AA93}">
  <sheetPr>
    <tabColor theme="9" tint="0.39997558519241921"/>
    <pageSetUpPr fitToPage="1"/>
  </sheetPr>
  <dimension ref="A1:Z91"/>
  <sheetViews>
    <sheetView showZeros="0" tabSelected="1" zoomScaleNormal="100" workbookViewId="0">
      <selection activeCell="S1" sqref="S1"/>
    </sheetView>
  </sheetViews>
  <sheetFormatPr defaultRowHeight="12.5" x14ac:dyDescent="0.25"/>
  <cols>
    <col min="1" max="1" width="2.6328125" customWidth="1"/>
    <col min="2" max="2" width="4.6328125" customWidth="1"/>
    <col min="3" max="3" width="5.54296875" customWidth="1"/>
    <col min="4" max="4" width="18.08984375" customWidth="1"/>
    <col min="5" max="5" width="8.36328125" customWidth="1"/>
    <col min="6" max="7" width="5.6328125" customWidth="1"/>
    <col min="8" max="8" width="6.08984375" customWidth="1"/>
    <col min="9" max="9" width="5.6328125" customWidth="1"/>
    <col min="10" max="10" width="6.90625" customWidth="1"/>
    <col min="11" max="11" width="6.453125" customWidth="1"/>
    <col min="12" max="12" width="4" customWidth="1"/>
    <col min="13" max="13" width="5.90625" customWidth="1"/>
    <col min="14" max="14" width="4.6328125" customWidth="1"/>
    <col min="15" max="15" width="6.90625" customWidth="1"/>
    <col min="16" max="16" width="7.54296875" customWidth="1"/>
    <col min="17" max="17" width="7.6328125" customWidth="1"/>
    <col min="18" max="18" width="2.6328125" customWidth="1"/>
    <col min="19" max="19" width="25" bestFit="1" customWidth="1"/>
    <col min="20" max="20" width="10.54296875" customWidth="1"/>
  </cols>
  <sheetData>
    <row r="1" spans="1:26" ht="12" customHeight="1" x14ac:dyDescent="0.25">
      <c r="A1" s="1"/>
      <c r="B1" s="1"/>
      <c r="C1" s="1"/>
      <c r="D1" s="1"/>
      <c r="E1" s="1"/>
      <c r="F1" s="1"/>
      <c r="G1" s="1"/>
      <c r="H1" s="1"/>
      <c r="I1" s="1"/>
      <c r="J1" s="1"/>
      <c r="K1" s="1"/>
      <c r="L1" s="1"/>
      <c r="M1" s="1"/>
      <c r="N1" s="1"/>
      <c r="O1" s="1"/>
      <c r="P1" s="1"/>
      <c r="Q1" s="1"/>
      <c r="R1" s="2"/>
    </row>
    <row r="2" spans="1:26" ht="9" customHeight="1" x14ac:dyDescent="0.25">
      <c r="A2" s="1"/>
      <c r="B2" s="272" t="s">
        <v>0</v>
      </c>
      <c r="C2" s="272"/>
      <c r="D2" s="272"/>
      <c r="E2" s="272"/>
      <c r="F2" s="3"/>
      <c r="G2" s="3"/>
      <c r="H2" s="3"/>
      <c r="I2" s="3"/>
      <c r="J2" s="3"/>
      <c r="K2" s="3"/>
      <c r="L2" s="3"/>
      <c r="M2" s="3"/>
      <c r="N2" s="3"/>
      <c r="O2" s="3"/>
      <c r="P2" s="3"/>
      <c r="Q2" s="4"/>
      <c r="R2" s="2"/>
    </row>
    <row r="3" spans="1:26" ht="9" customHeight="1" x14ac:dyDescent="0.25">
      <c r="A3" s="1"/>
      <c r="B3" s="273" t="s">
        <v>1</v>
      </c>
      <c r="C3" s="273"/>
      <c r="D3" s="273"/>
      <c r="E3" s="273"/>
      <c r="F3" s="274" t="s">
        <v>213</v>
      </c>
      <c r="G3" s="275"/>
      <c r="H3" s="275"/>
      <c r="I3" s="275"/>
      <c r="J3" s="275"/>
      <c r="K3" s="275"/>
      <c r="L3" s="276"/>
      <c r="M3" s="277" t="s">
        <v>2</v>
      </c>
      <c r="N3" s="278"/>
      <c r="O3" s="281">
        <v>1</v>
      </c>
      <c r="P3" s="283" t="s">
        <v>3</v>
      </c>
      <c r="Q3" s="297"/>
      <c r="R3" s="2"/>
    </row>
    <row r="4" spans="1:26" ht="6.9" customHeight="1" x14ac:dyDescent="0.25">
      <c r="A4" s="1"/>
      <c r="B4" s="273"/>
      <c r="C4" s="273"/>
      <c r="D4" s="273"/>
      <c r="E4" s="273"/>
      <c r="F4" s="274" t="s">
        <v>214</v>
      </c>
      <c r="G4" s="275"/>
      <c r="H4" s="275"/>
      <c r="I4" s="275"/>
      <c r="J4" s="275"/>
      <c r="K4" s="275"/>
      <c r="L4" s="276"/>
      <c r="M4" s="279"/>
      <c r="N4" s="280"/>
      <c r="O4" s="282"/>
      <c r="P4" s="284"/>
      <c r="Q4" s="298"/>
      <c r="R4" s="2"/>
    </row>
    <row r="5" spans="1:26" ht="10.5" customHeight="1" thickBot="1" x14ac:dyDescent="0.3">
      <c r="A5" s="1"/>
      <c r="B5" s="299" t="s">
        <v>269</v>
      </c>
      <c r="C5" s="299"/>
      <c r="D5" s="299"/>
      <c r="E5" s="5"/>
      <c r="F5" s="300"/>
      <c r="G5" s="300"/>
      <c r="H5" s="301" t="str">
        <f>IF(F5="TRANSIT","&lt;submit in blue&gt;","")</f>
        <v/>
      </c>
      <c r="I5" s="301"/>
      <c r="J5" s="302" t="s">
        <v>4</v>
      </c>
      <c r="K5" s="302"/>
      <c r="L5" s="303"/>
      <c r="M5" s="6"/>
      <c r="N5" s="7"/>
      <c r="O5" s="7"/>
      <c r="P5" s="7"/>
      <c r="Q5" s="8"/>
      <c r="R5" s="2"/>
    </row>
    <row r="6" spans="1:26" ht="11.15" customHeight="1" thickTop="1" x14ac:dyDescent="0.25">
      <c r="A6" s="1"/>
      <c r="B6" s="289" t="s">
        <v>5</v>
      </c>
      <c r="C6" s="290"/>
      <c r="D6" s="290"/>
      <c r="E6" s="290"/>
      <c r="F6" s="290"/>
      <c r="G6" s="291"/>
      <c r="H6" s="289" t="s">
        <v>175</v>
      </c>
      <c r="I6" s="290"/>
      <c r="J6" s="290"/>
      <c r="K6" s="290"/>
      <c r="L6" s="291"/>
      <c r="M6" s="292" t="s">
        <v>6</v>
      </c>
      <c r="N6" s="293"/>
      <c r="O6" s="293"/>
      <c r="P6" s="293"/>
      <c r="Q6" s="294"/>
      <c r="R6" s="2"/>
    </row>
    <row r="7" spans="1:26" ht="12" customHeight="1" x14ac:dyDescent="0.25">
      <c r="A7" s="1"/>
      <c r="B7" s="237"/>
      <c r="C7" s="238"/>
      <c r="D7" s="238"/>
      <c r="E7" s="238"/>
      <c r="F7" s="238"/>
      <c r="G7" s="251"/>
      <c r="H7" s="263"/>
      <c r="I7" s="264"/>
      <c r="J7" s="264"/>
      <c r="K7" s="264"/>
      <c r="L7" s="271"/>
      <c r="M7" s="295"/>
      <c r="N7" s="295"/>
      <c r="O7" s="295"/>
      <c r="P7" s="295"/>
      <c r="Q7" s="296"/>
      <c r="R7" s="2"/>
    </row>
    <row r="8" spans="1:26" ht="9" customHeight="1" x14ac:dyDescent="0.25">
      <c r="A8" s="1"/>
      <c r="B8" s="255" t="s">
        <v>7</v>
      </c>
      <c r="C8" s="256"/>
      <c r="D8" s="256"/>
      <c r="E8" s="256"/>
      <c r="F8" s="257"/>
      <c r="G8" s="258"/>
      <c r="H8" s="255" t="s">
        <v>8</v>
      </c>
      <c r="I8" s="256"/>
      <c r="J8" s="256"/>
      <c r="K8" s="256"/>
      <c r="L8" s="256"/>
      <c r="M8" s="256"/>
      <c r="N8" s="259"/>
      <c r="O8" s="260" t="s">
        <v>153</v>
      </c>
      <c r="P8" s="261"/>
      <c r="Q8" s="262"/>
      <c r="R8" s="2"/>
    </row>
    <row r="9" spans="1:26" ht="11.25" customHeight="1" x14ac:dyDescent="0.25">
      <c r="A9" s="1"/>
      <c r="B9" s="263"/>
      <c r="C9" s="264"/>
      <c r="D9" s="264"/>
      <c r="E9" s="264"/>
      <c r="F9" s="264"/>
      <c r="G9" s="264"/>
      <c r="H9" s="263"/>
      <c r="I9" s="264"/>
      <c r="J9" s="264"/>
      <c r="K9" s="264"/>
      <c r="L9" s="264"/>
      <c r="M9" s="264"/>
      <c r="N9" s="271"/>
      <c r="O9" s="270"/>
      <c r="P9" s="264"/>
      <c r="Q9" s="264"/>
      <c r="R9" s="2"/>
    </row>
    <row r="10" spans="1:26" ht="9" customHeight="1" x14ac:dyDescent="0.25">
      <c r="A10" s="9"/>
      <c r="B10" s="265" t="s">
        <v>9</v>
      </c>
      <c r="C10" s="266"/>
      <c r="D10" s="266"/>
      <c r="E10" s="266"/>
      <c r="F10" s="266"/>
      <c r="G10" s="266"/>
      <c r="H10" s="265" t="s">
        <v>10</v>
      </c>
      <c r="I10" s="266"/>
      <c r="J10" s="266"/>
      <c r="K10" s="266"/>
      <c r="L10" s="266"/>
      <c r="M10" s="266"/>
      <c r="N10" s="266"/>
      <c r="O10" s="267" t="s">
        <v>11</v>
      </c>
      <c r="P10" s="268"/>
      <c r="Q10" s="269"/>
      <c r="R10" s="10"/>
      <c r="S10" s="11"/>
      <c r="T10" s="11"/>
      <c r="U10" s="11"/>
      <c r="V10" s="11"/>
      <c r="W10" s="11"/>
      <c r="X10" s="11"/>
      <c r="Y10" s="11"/>
      <c r="Z10" s="11"/>
    </row>
    <row r="11" spans="1:26" ht="11.15" customHeight="1" x14ac:dyDescent="0.25">
      <c r="A11" s="9"/>
      <c r="B11" s="263"/>
      <c r="C11" s="264"/>
      <c r="D11" s="264"/>
      <c r="E11" s="264"/>
      <c r="F11" s="264"/>
      <c r="G11" s="271"/>
      <c r="H11" s="263"/>
      <c r="I11" s="264"/>
      <c r="J11" s="264"/>
      <c r="K11" s="264"/>
      <c r="L11" s="264"/>
      <c r="M11" s="264"/>
      <c r="N11" s="271"/>
      <c r="O11" s="263"/>
      <c r="P11" s="264"/>
      <c r="Q11" s="264"/>
      <c r="R11" s="10"/>
      <c r="S11" s="11"/>
      <c r="U11" s="11"/>
      <c r="V11" s="11"/>
      <c r="W11" s="11"/>
      <c r="X11" s="11"/>
      <c r="Y11" s="11"/>
      <c r="Z11" s="11"/>
    </row>
    <row r="12" spans="1:26" ht="9" customHeight="1" x14ac:dyDescent="0.25">
      <c r="A12" s="9"/>
      <c r="B12" s="304" t="s">
        <v>12</v>
      </c>
      <c r="C12" s="304"/>
      <c r="D12" s="304"/>
      <c r="E12" s="43" t="s">
        <v>13</v>
      </c>
      <c r="F12" s="253" t="s">
        <v>14</v>
      </c>
      <c r="G12" s="254"/>
      <c r="H12" s="255" t="s">
        <v>12</v>
      </c>
      <c r="I12" s="256"/>
      <c r="J12" s="256"/>
      <c r="K12" s="256"/>
      <c r="L12" s="256"/>
      <c r="M12" s="256"/>
      <c r="N12" s="259"/>
      <c r="O12" s="43" t="s">
        <v>13</v>
      </c>
      <c r="P12" s="253" t="s">
        <v>14</v>
      </c>
      <c r="Q12" s="254"/>
      <c r="R12" s="10"/>
      <c r="S12" s="11"/>
      <c r="T12" s="11"/>
      <c r="U12" s="11"/>
      <c r="V12" s="11"/>
      <c r="W12" s="11"/>
      <c r="X12" s="11"/>
      <c r="Y12" s="11"/>
      <c r="Z12" s="11"/>
    </row>
    <row r="13" spans="1:26" ht="12" customHeight="1" x14ac:dyDescent="0.25">
      <c r="A13" s="9"/>
      <c r="B13" s="237"/>
      <c r="C13" s="238"/>
      <c r="D13" s="238"/>
      <c r="E13" s="105"/>
      <c r="F13" s="239"/>
      <c r="G13" s="240"/>
      <c r="H13" s="237"/>
      <c r="I13" s="238"/>
      <c r="J13" s="238"/>
      <c r="K13" s="238"/>
      <c r="L13" s="238"/>
      <c r="M13" s="238"/>
      <c r="N13" s="251"/>
      <c r="O13" s="105"/>
      <c r="P13" s="239"/>
      <c r="Q13" s="240"/>
      <c r="R13" s="10"/>
      <c r="S13" s="11"/>
      <c r="U13" s="11"/>
      <c r="V13" s="11"/>
      <c r="W13" s="11"/>
      <c r="X13" s="11"/>
      <c r="Y13" s="11"/>
      <c r="Z13" s="11"/>
    </row>
    <row r="14" spans="1:26" ht="12" customHeight="1" thickBot="1" x14ac:dyDescent="0.3">
      <c r="A14" s="9"/>
      <c r="B14" s="241" t="s">
        <v>15</v>
      </c>
      <c r="C14" s="242"/>
      <c r="D14" s="243" t="s">
        <v>16</v>
      </c>
      <c r="E14" s="243" t="s">
        <v>17</v>
      </c>
      <c r="F14" s="108" t="s">
        <v>18</v>
      </c>
      <c r="G14" s="246" t="s">
        <v>19</v>
      </c>
      <c r="H14" s="247"/>
      <c r="I14" s="243" t="s">
        <v>20</v>
      </c>
      <c r="J14" s="108" t="s">
        <v>21</v>
      </c>
      <c r="K14" s="246" t="s">
        <v>266</v>
      </c>
      <c r="L14" s="246"/>
      <c r="M14" s="246"/>
      <c r="N14" s="246"/>
      <c r="O14" s="252"/>
      <c r="P14" s="243" t="s">
        <v>23</v>
      </c>
      <c r="Q14" s="243" t="s">
        <v>24</v>
      </c>
      <c r="R14" s="10"/>
      <c r="S14" s="11"/>
      <c r="U14" s="11"/>
      <c r="V14" s="11"/>
      <c r="W14" s="11"/>
      <c r="X14" s="11"/>
      <c r="Y14" s="11"/>
      <c r="Z14" s="11"/>
    </row>
    <row r="15" spans="1:26" ht="8.15" customHeight="1" x14ac:dyDescent="0.25">
      <c r="A15" s="9"/>
      <c r="B15" s="285">
        <v>45444</v>
      </c>
      <c r="C15" s="286"/>
      <c r="D15" s="244"/>
      <c r="E15" s="245"/>
      <c r="F15" s="109"/>
      <c r="G15" s="12"/>
      <c r="H15" s="110"/>
      <c r="I15" s="244"/>
      <c r="J15" s="109" t="s">
        <v>25</v>
      </c>
      <c r="K15" s="12" t="s">
        <v>26</v>
      </c>
      <c r="L15" s="248" t="s">
        <v>27</v>
      </c>
      <c r="M15" s="249"/>
      <c r="N15" s="248" t="s">
        <v>28</v>
      </c>
      <c r="O15" s="250"/>
      <c r="P15" s="245"/>
      <c r="Q15" s="245"/>
      <c r="R15" s="10"/>
      <c r="S15" s="11"/>
      <c r="U15" s="11"/>
      <c r="V15" s="11"/>
      <c r="W15" s="11"/>
      <c r="X15" s="11"/>
      <c r="Y15" s="11"/>
      <c r="Z15" s="11"/>
    </row>
    <row r="16" spans="1:26" ht="8.25" customHeight="1" x14ac:dyDescent="0.25">
      <c r="A16" s="9"/>
      <c r="B16" s="287"/>
      <c r="C16" s="288"/>
      <c r="D16" s="102" t="s">
        <v>29</v>
      </c>
      <c r="E16" s="106"/>
      <c r="F16" s="111"/>
      <c r="G16" s="49"/>
      <c r="H16" s="112"/>
      <c r="I16" s="116" t="s">
        <v>30</v>
      </c>
      <c r="J16" s="235" t="s">
        <v>262</v>
      </c>
      <c r="K16" s="49"/>
      <c r="L16" s="224" t="s">
        <v>177</v>
      </c>
      <c r="M16" s="225"/>
      <c r="N16" s="226" t="s">
        <v>180</v>
      </c>
      <c r="O16" s="227"/>
      <c r="P16" s="123" t="s">
        <v>31</v>
      </c>
      <c r="Q16" s="123" t="s">
        <v>32</v>
      </c>
      <c r="R16" s="10"/>
      <c r="S16" s="11"/>
      <c r="U16" s="11"/>
      <c r="V16" s="11"/>
      <c r="W16" s="11"/>
      <c r="X16" s="11"/>
      <c r="Y16" s="11"/>
      <c r="Z16" s="11"/>
    </row>
    <row r="17" spans="1:26" ht="8.15" customHeight="1" x14ac:dyDescent="0.25">
      <c r="A17" s="9"/>
      <c r="B17" s="230" t="s">
        <v>181</v>
      </c>
      <c r="C17" s="231"/>
      <c r="D17" s="103" t="s">
        <v>33</v>
      </c>
      <c r="E17" s="102" t="s">
        <v>34</v>
      </c>
      <c r="F17" s="111" t="s">
        <v>35</v>
      </c>
      <c r="G17" s="49"/>
      <c r="H17" s="112"/>
      <c r="I17" s="116" t="s">
        <v>36</v>
      </c>
      <c r="J17" s="235"/>
      <c r="K17" s="98" t="s">
        <v>37</v>
      </c>
      <c r="L17" s="224" t="s">
        <v>47</v>
      </c>
      <c r="M17" s="225"/>
      <c r="N17" s="228"/>
      <c r="O17" s="229"/>
      <c r="P17" s="123" t="s">
        <v>39</v>
      </c>
      <c r="Q17" s="123" t="s">
        <v>40</v>
      </c>
      <c r="R17" s="10"/>
      <c r="S17" s="11"/>
      <c r="U17" s="11"/>
      <c r="V17" s="11"/>
      <c r="W17" s="11"/>
      <c r="X17" s="11"/>
      <c r="Y17" s="11"/>
      <c r="Z17" s="11"/>
    </row>
    <row r="18" spans="1:26" ht="9" customHeight="1" x14ac:dyDescent="0.25">
      <c r="A18" s="9"/>
      <c r="B18" s="53" t="s">
        <v>41</v>
      </c>
      <c r="C18" s="54" t="s">
        <v>42</v>
      </c>
      <c r="D18" s="104" t="s">
        <v>43</v>
      </c>
      <c r="E18" s="107"/>
      <c r="F18" s="113" t="s">
        <v>44</v>
      </c>
      <c r="G18" s="114" t="s">
        <v>45</v>
      </c>
      <c r="H18" s="115" t="s">
        <v>46</v>
      </c>
      <c r="I18" s="107"/>
      <c r="J18" s="236"/>
      <c r="K18" s="119" t="s">
        <v>263</v>
      </c>
      <c r="L18" s="232" t="s">
        <v>38</v>
      </c>
      <c r="M18" s="233"/>
      <c r="N18" s="120" t="s">
        <v>48</v>
      </c>
      <c r="O18" s="121" t="s">
        <v>49</v>
      </c>
      <c r="P18" s="107"/>
      <c r="Q18" s="124"/>
      <c r="R18" s="10"/>
      <c r="S18" s="11"/>
      <c r="U18" s="11"/>
      <c r="V18" s="11"/>
      <c r="W18" s="11"/>
      <c r="X18" s="11"/>
      <c r="Y18" s="11"/>
      <c r="Z18" s="11"/>
    </row>
    <row r="19" spans="1:26" ht="12" customHeight="1" x14ac:dyDescent="0.25">
      <c r="A19" s="9">
        <v>1</v>
      </c>
      <c r="B19" s="211"/>
      <c r="C19" s="52"/>
      <c r="D19" s="234"/>
      <c r="E19" s="217"/>
      <c r="F19" s="217"/>
      <c r="G19" s="217"/>
      <c r="H19" s="217"/>
      <c r="I19" s="216"/>
      <c r="J19" s="117"/>
      <c r="K19" s="217"/>
      <c r="L19" s="52"/>
      <c r="M19" s="118"/>
      <c r="N19" s="218"/>
      <c r="O19" s="220">
        <f>N19*$I$61</f>
        <v>0</v>
      </c>
      <c r="P19" s="122"/>
      <c r="Q19" s="207" t="str">
        <f>IF((SUM(E19:I19)+K19+M19+M20+SUM(O19:O19)+P20)=0,"",SUM(E19:I19)+K19+M19+M20+SUM(O19:O19)+P20)</f>
        <v/>
      </c>
      <c r="R19" s="13">
        <v>1</v>
      </c>
      <c r="S19" s="11"/>
      <c r="U19" s="11"/>
      <c r="V19" s="11"/>
      <c r="W19" s="11"/>
      <c r="X19" s="11"/>
      <c r="Y19" s="11"/>
      <c r="Z19" s="11"/>
    </row>
    <row r="20" spans="1:26" ht="12" customHeight="1" x14ac:dyDescent="0.25">
      <c r="A20" s="9"/>
      <c r="B20" s="212"/>
      <c r="C20" s="50"/>
      <c r="D20" s="214"/>
      <c r="E20" s="215"/>
      <c r="F20" s="215"/>
      <c r="G20" s="215"/>
      <c r="H20" s="215"/>
      <c r="I20" s="217"/>
      <c r="J20" s="97"/>
      <c r="K20" s="215"/>
      <c r="L20" s="50"/>
      <c r="M20" s="51"/>
      <c r="N20" s="219"/>
      <c r="O20" s="221"/>
      <c r="P20" s="51"/>
      <c r="Q20" s="208"/>
      <c r="R20" s="13"/>
      <c r="S20" s="11"/>
      <c r="U20" s="11"/>
      <c r="V20" s="11"/>
      <c r="W20" s="11"/>
      <c r="X20" s="11"/>
      <c r="Y20" s="11"/>
      <c r="Z20" s="11"/>
    </row>
    <row r="21" spans="1:26" ht="12" customHeight="1" x14ac:dyDescent="0.25">
      <c r="A21" s="9">
        <v>2</v>
      </c>
      <c r="B21" s="211"/>
      <c r="C21" s="52"/>
      <c r="D21" s="213"/>
      <c r="E21" s="215"/>
      <c r="F21" s="215"/>
      <c r="G21" s="215"/>
      <c r="H21" s="215"/>
      <c r="I21" s="216"/>
      <c r="J21" s="117"/>
      <c r="K21" s="217"/>
      <c r="L21" s="52"/>
      <c r="M21" s="118"/>
      <c r="N21" s="218"/>
      <c r="O21" s="220">
        <f>N21*$I$61</f>
        <v>0</v>
      </c>
      <c r="P21" s="122"/>
      <c r="Q21" s="207" t="str">
        <f>IF((SUM(E21:I21)+K21+M21+M22+SUM(O21:O21)+P22)=0,"",SUM(E21:I21)+K21+M21+M22+SUM(O21:O21)+P22)</f>
        <v/>
      </c>
      <c r="R21" s="13">
        <v>2</v>
      </c>
      <c r="S21" s="11"/>
      <c r="U21" s="11"/>
      <c r="V21" s="11"/>
      <c r="W21" s="11"/>
      <c r="X21" s="11"/>
      <c r="Y21" s="11"/>
      <c r="Z21" s="11"/>
    </row>
    <row r="22" spans="1:26" ht="12" customHeight="1" x14ac:dyDescent="0.25">
      <c r="A22" s="9"/>
      <c r="B22" s="212"/>
      <c r="C22" s="50"/>
      <c r="D22" s="214"/>
      <c r="E22" s="215"/>
      <c r="F22" s="215"/>
      <c r="G22" s="215"/>
      <c r="H22" s="215"/>
      <c r="I22" s="217"/>
      <c r="J22" s="97"/>
      <c r="K22" s="215"/>
      <c r="L22" s="50"/>
      <c r="M22" s="51"/>
      <c r="N22" s="219"/>
      <c r="O22" s="221"/>
      <c r="P22" s="51"/>
      <c r="Q22" s="208"/>
      <c r="R22" s="13"/>
      <c r="S22" s="11"/>
      <c r="U22" s="11"/>
      <c r="V22" s="11"/>
      <c r="W22" s="11"/>
      <c r="X22" s="11"/>
      <c r="Y22" s="11"/>
      <c r="Z22" s="11"/>
    </row>
    <row r="23" spans="1:26" ht="12" customHeight="1" x14ac:dyDescent="0.25">
      <c r="A23" s="9">
        <v>3</v>
      </c>
      <c r="B23" s="211"/>
      <c r="C23" s="52"/>
      <c r="D23" s="213"/>
      <c r="E23" s="215"/>
      <c r="F23" s="215"/>
      <c r="G23" s="215"/>
      <c r="H23" s="215"/>
      <c r="I23" s="216"/>
      <c r="J23" s="117"/>
      <c r="K23" s="217"/>
      <c r="L23" s="52"/>
      <c r="M23" s="118"/>
      <c r="N23" s="218"/>
      <c r="O23" s="220">
        <f>N23*$I$61</f>
        <v>0</v>
      </c>
      <c r="P23" s="122"/>
      <c r="Q23" s="207" t="str">
        <f>IF((SUM(E23:I23)+K23+M23+M24+SUM(O23:O23)+P24)=0,"",SUM(E23:I23)+K23+M23+M24+SUM(O23:O23)+P24)</f>
        <v/>
      </c>
      <c r="R23" s="13">
        <v>3</v>
      </c>
      <c r="S23" s="11"/>
      <c r="U23" s="11"/>
      <c r="V23" s="11"/>
      <c r="W23" s="11"/>
      <c r="X23" s="11"/>
      <c r="Y23" s="11"/>
      <c r="Z23" s="11"/>
    </row>
    <row r="24" spans="1:26" ht="12" customHeight="1" x14ac:dyDescent="0.25">
      <c r="A24" s="9"/>
      <c r="B24" s="212"/>
      <c r="C24" s="50"/>
      <c r="D24" s="214"/>
      <c r="E24" s="215"/>
      <c r="F24" s="215"/>
      <c r="G24" s="215"/>
      <c r="H24" s="215"/>
      <c r="I24" s="217"/>
      <c r="J24" s="97"/>
      <c r="K24" s="215"/>
      <c r="L24" s="50"/>
      <c r="M24" s="51"/>
      <c r="N24" s="219"/>
      <c r="O24" s="221"/>
      <c r="P24" s="51"/>
      <c r="Q24" s="208"/>
      <c r="R24" s="13"/>
      <c r="S24" s="11"/>
      <c r="U24" s="11"/>
      <c r="V24" s="11"/>
      <c r="W24" s="11"/>
      <c r="X24" s="11"/>
      <c r="Y24" s="11"/>
      <c r="Z24" s="11"/>
    </row>
    <row r="25" spans="1:26" ht="12" customHeight="1" x14ac:dyDescent="0.25">
      <c r="A25" s="9">
        <v>4</v>
      </c>
      <c r="B25" s="211"/>
      <c r="C25" s="52"/>
      <c r="D25" s="213"/>
      <c r="E25" s="215"/>
      <c r="F25" s="215"/>
      <c r="G25" s="215"/>
      <c r="H25" s="215"/>
      <c r="I25" s="216"/>
      <c r="J25" s="117"/>
      <c r="K25" s="217"/>
      <c r="L25" s="52"/>
      <c r="M25" s="118"/>
      <c r="N25" s="218"/>
      <c r="O25" s="220">
        <f>N25*$I$61</f>
        <v>0</v>
      </c>
      <c r="P25" s="122"/>
      <c r="Q25" s="207" t="str">
        <f>IF((SUM(E25:I25)+K25+M25+M26+SUM(O25:O25)+P26)=0,"",SUM(E25:I25)+K25+M25+M26+SUM(O25:O25)+P26)</f>
        <v/>
      </c>
      <c r="R25" s="13">
        <v>4</v>
      </c>
      <c r="S25" s="11"/>
      <c r="U25" s="11"/>
      <c r="V25" s="11"/>
      <c r="W25" s="11"/>
      <c r="X25" s="11"/>
      <c r="Y25" s="11"/>
      <c r="Z25" s="11"/>
    </row>
    <row r="26" spans="1:26" ht="12" customHeight="1" x14ac:dyDescent="0.25">
      <c r="A26" s="9"/>
      <c r="B26" s="212"/>
      <c r="C26" s="50"/>
      <c r="D26" s="214"/>
      <c r="E26" s="215"/>
      <c r="F26" s="215"/>
      <c r="G26" s="215"/>
      <c r="H26" s="215"/>
      <c r="I26" s="217"/>
      <c r="J26" s="97"/>
      <c r="K26" s="215"/>
      <c r="L26" s="50"/>
      <c r="M26" s="51"/>
      <c r="N26" s="219"/>
      <c r="O26" s="221"/>
      <c r="P26" s="51"/>
      <c r="Q26" s="208"/>
      <c r="R26" s="13"/>
      <c r="S26" s="11"/>
      <c r="U26" s="11"/>
      <c r="V26" s="11"/>
      <c r="W26" s="11"/>
      <c r="X26" s="11"/>
      <c r="Y26" s="11"/>
      <c r="Z26" s="11"/>
    </row>
    <row r="27" spans="1:26" ht="12" customHeight="1" x14ac:dyDescent="0.25">
      <c r="A27" s="9">
        <v>5</v>
      </c>
      <c r="B27" s="211"/>
      <c r="C27" s="52"/>
      <c r="D27" s="213"/>
      <c r="E27" s="215"/>
      <c r="F27" s="215"/>
      <c r="G27" s="215"/>
      <c r="H27" s="215"/>
      <c r="I27" s="216"/>
      <c r="J27" s="117"/>
      <c r="K27" s="217"/>
      <c r="L27" s="52"/>
      <c r="M27" s="118"/>
      <c r="N27" s="218"/>
      <c r="O27" s="220">
        <f>N27*$I$61</f>
        <v>0</v>
      </c>
      <c r="P27" s="122"/>
      <c r="Q27" s="207" t="str">
        <f>IF((SUM(E27:I27)+K27+M27+M28+SUM(O27:O27)+P28)=0,"",SUM(E27:I27)+K27+M27+M28+SUM(O27:O27)+P28)</f>
        <v/>
      </c>
      <c r="R27" s="13">
        <v>5</v>
      </c>
      <c r="S27" s="11"/>
      <c r="U27" s="11"/>
      <c r="V27" s="11"/>
      <c r="W27" s="11"/>
      <c r="X27" s="11"/>
      <c r="Y27" s="11"/>
      <c r="Z27" s="11"/>
    </row>
    <row r="28" spans="1:26" ht="12" customHeight="1" x14ac:dyDescent="0.25">
      <c r="A28" s="9"/>
      <c r="B28" s="212"/>
      <c r="C28" s="50"/>
      <c r="D28" s="214"/>
      <c r="E28" s="215"/>
      <c r="F28" s="215"/>
      <c r="G28" s="215"/>
      <c r="H28" s="215"/>
      <c r="I28" s="217"/>
      <c r="J28" s="97"/>
      <c r="K28" s="215"/>
      <c r="L28" s="50"/>
      <c r="M28" s="51"/>
      <c r="N28" s="219"/>
      <c r="O28" s="221"/>
      <c r="P28" s="51"/>
      <c r="Q28" s="208"/>
      <c r="R28" s="13"/>
      <c r="S28" s="11"/>
      <c r="U28" s="11"/>
      <c r="V28" s="11"/>
      <c r="W28" s="11"/>
      <c r="X28" s="11"/>
      <c r="Y28" s="11"/>
      <c r="Z28" s="11"/>
    </row>
    <row r="29" spans="1:26" ht="12" customHeight="1" x14ac:dyDescent="0.25">
      <c r="A29" s="9">
        <v>6</v>
      </c>
      <c r="B29" s="211"/>
      <c r="C29" s="52"/>
      <c r="D29" s="213"/>
      <c r="E29" s="215"/>
      <c r="F29" s="215"/>
      <c r="G29" s="215"/>
      <c r="H29" s="215"/>
      <c r="I29" s="216"/>
      <c r="J29" s="117"/>
      <c r="K29" s="217"/>
      <c r="L29" s="52"/>
      <c r="M29" s="118"/>
      <c r="N29" s="218"/>
      <c r="O29" s="220">
        <f>N29*$I$61</f>
        <v>0</v>
      </c>
      <c r="P29" s="122"/>
      <c r="Q29" s="207" t="str">
        <f>IF((SUM(E29:I29)+K29+M29+M30+SUM(O29:O29)+P30)=0,"",SUM(E29:I29)+K29+M29+M30+SUM(O29:O29)+P30)</f>
        <v/>
      </c>
      <c r="R29" s="13">
        <v>6</v>
      </c>
      <c r="S29" s="11"/>
      <c r="U29" s="11"/>
      <c r="V29" s="11"/>
      <c r="W29" s="11"/>
      <c r="X29" s="11"/>
      <c r="Y29" s="11"/>
      <c r="Z29" s="11"/>
    </row>
    <row r="30" spans="1:26" ht="12" customHeight="1" x14ac:dyDescent="0.25">
      <c r="A30" s="9"/>
      <c r="B30" s="212"/>
      <c r="C30" s="50"/>
      <c r="D30" s="214"/>
      <c r="E30" s="215"/>
      <c r="F30" s="215"/>
      <c r="G30" s="215"/>
      <c r="H30" s="215"/>
      <c r="I30" s="217"/>
      <c r="J30" s="97"/>
      <c r="K30" s="215"/>
      <c r="L30" s="50"/>
      <c r="M30" s="51"/>
      <c r="N30" s="219"/>
      <c r="O30" s="221"/>
      <c r="P30" s="51"/>
      <c r="Q30" s="208"/>
      <c r="R30" s="13"/>
      <c r="S30" s="11"/>
      <c r="T30" s="11"/>
      <c r="U30" s="11"/>
      <c r="V30" s="11"/>
      <c r="W30" s="11"/>
      <c r="X30" s="11"/>
      <c r="Y30" s="11"/>
      <c r="Z30" s="11"/>
    </row>
    <row r="31" spans="1:26" ht="12" customHeight="1" x14ac:dyDescent="0.25">
      <c r="A31" s="9">
        <v>7</v>
      </c>
      <c r="B31" s="211"/>
      <c r="C31" s="52"/>
      <c r="D31" s="213"/>
      <c r="E31" s="215"/>
      <c r="F31" s="215"/>
      <c r="G31" s="215"/>
      <c r="H31" s="215"/>
      <c r="I31" s="216"/>
      <c r="J31" s="117"/>
      <c r="K31" s="217"/>
      <c r="L31" s="52"/>
      <c r="M31" s="118"/>
      <c r="N31" s="218"/>
      <c r="O31" s="220">
        <f>N31*$I$61</f>
        <v>0</v>
      </c>
      <c r="P31" s="122"/>
      <c r="Q31" s="207" t="str">
        <f>IF((SUM(E31:I31)+K31+M31+M32+SUM(O31:O31)+P32)=0,"",SUM(E31:I31)+K31+M31+M32+SUM(O31:O31)+P32)</f>
        <v/>
      </c>
      <c r="R31" s="13">
        <v>7</v>
      </c>
      <c r="S31" s="11"/>
      <c r="T31" s="11"/>
      <c r="U31" s="11"/>
      <c r="V31" s="11"/>
      <c r="W31" s="11"/>
      <c r="X31" s="11"/>
      <c r="Y31" s="11"/>
      <c r="Z31" s="11"/>
    </row>
    <row r="32" spans="1:26" ht="12" customHeight="1" x14ac:dyDescent="0.25">
      <c r="A32" s="9"/>
      <c r="B32" s="212"/>
      <c r="C32" s="50"/>
      <c r="D32" s="214"/>
      <c r="E32" s="215"/>
      <c r="F32" s="215"/>
      <c r="G32" s="215"/>
      <c r="H32" s="215"/>
      <c r="I32" s="217"/>
      <c r="J32" s="97"/>
      <c r="K32" s="215"/>
      <c r="L32" s="50"/>
      <c r="M32" s="51"/>
      <c r="N32" s="219"/>
      <c r="O32" s="221"/>
      <c r="P32" s="51"/>
      <c r="Q32" s="208"/>
      <c r="R32" s="13"/>
      <c r="S32" s="11"/>
      <c r="T32" s="11"/>
      <c r="U32" s="11"/>
      <c r="V32" s="11"/>
      <c r="W32" s="11"/>
      <c r="X32" s="11"/>
      <c r="Y32" s="11"/>
      <c r="Z32" s="11"/>
    </row>
    <row r="33" spans="1:26" ht="12" customHeight="1" x14ac:dyDescent="0.25">
      <c r="A33" s="9">
        <v>8</v>
      </c>
      <c r="B33" s="211"/>
      <c r="C33" s="52"/>
      <c r="D33" s="213"/>
      <c r="E33" s="215"/>
      <c r="F33" s="215"/>
      <c r="G33" s="215"/>
      <c r="H33" s="215"/>
      <c r="I33" s="216"/>
      <c r="J33" s="117"/>
      <c r="K33" s="217"/>
      <c r="L33" s="52"/>
      <c r="M33" s="118"/>
      <c r="N33" s="218"/>
      <c r="O33" s="220">
        <f>N33*$I$61</f>
        <v>0</v>
      </c>
      <c r="P33" s="122"/>
      <c r="Q33" s="207" t="str">
        <f>IF((SUM(E33:I33)+K33+M33+M34+SUM(O33:O33)+P34)=0,"",SUM(E33:I33)+K33+M33+M34+SUM(O33:O33)+P34)</f>
        <v/>
      </c>
      <c r="R33" s="13">
        <v>8</v>
      </c>
      <c r="S33" s="11"/>
      <c r="T33" s="11"/>
      <c r="U33" s="11"/>
      <c r="V33" s="11"/>
      <c r="W33" s="11"/>
      <c r="X33" s="11"/>
      <c r="Y33" s="11"/>
      <c r="Z33" s="11"/>
    </row>
    <row r="34" spans="1:26" ht="12" customHeight="1" x14ac:dyDescent="0.25">
      <c r="A34" s="9"/>
      <c r="B34" s="212"/>
      <c r="C34" s="50"/>
      <c r="D34" s="214"/>
      <c r="E34" s="215"/>
      <c r="F34" s="215"/>
      <c r="G34" s="215"/>
      <c r="H34" s="215"/>
      <c r="I34" s="217"/>
      <c r="J34" s="97"/>
      <c r="K34" s="215"/>
      <c r="L34" s="50"/>
      <c r="M34" s="51"/>
      <c r="N34" s="219"/>
      <c r="O34" s="221"/>
      <c r="P34" s="51"/>
      <c r="Q34" s="208"/>
      <c r="R34" s="13"/>
      <c r="S34" s="11"/>
      <c r="T34" s="11"/>
      <c r="U34" s="11"/>
      <c r="V34" s="11"/>
      <c r="W34" s="11"/>
      <c r="X34" s="11"/>
      <c r="Y34" s="11"/>
      <c r="Z34" s="11"/>
    </row>
    <row r="35" spans="1:26" ht="12" customHeight="1" x14ac:dyDescent="0.25">
      <c r="A35" s="9">
        <v>9</v>
      </c>
      <c r="B35" s="211"/>
      <c r="C35" s="52"/>
      <c r="D35" s="213"/>
      <c r="E35" s="215"/>
      <c r="F35" s="215"/>
      <c r="G35" s="215"/>
      <c r="H35" s="215"/>
      <c r="I35" s="216"/>
      <c r="J35" s="117"/>
      <c r="K35" s="217"/>
      <c r="L35" s="52"/>
      <c r="M35" s="118"/>
      <c r="N35" s="218"/>
      <c r="O35" s="220">
        <f>N35*$I$61</f>
        <v>0</v>
      </c>
      <c r="P35" s="122"/>
      <c r="Q35" s="207" t="str">
        <f>IF((SUM(E35:I35)+K35+M35+M36+SUM(O35:O35)+P36)=0,"",SUM(E35:I35)+K35+M35+M36+SUM(O35:O35)+P36)</f>
        <v/>
      </c>
      <c r="R35" s="13">
        <v>9</v>
      </c>
      <c r="S35" s="11"/>
      <c r="T35" s="11"/>
      <c r="U35" s="11"/>
      <c r="V35" s="11"/>
      <c r="W35" s="11"/>
      <c r="X35" s="11"/>
      <c r="Y35" s="11"/>
      <c r="Z35" s="11"/>
    </row>
    <row r="36" spans="1:26" ht="12" customHeight="1" x14ac:dyDescent="0.25">
      <c r="A36" s="9"/>
      <c r="B36" s="212"/>
      <c r="C36" s="50"/>
      <c r="D36" s="214"/>
      <c r="E36" s="215"/>
      <c r="F36" s="215"/>
      <c r="G36" s="215"/>
      <c r="H36" s="215"/>
      <c r="I36" s="217"/>
      <c r="J36" s="97"/>
      <c r="K36" s="215"/>
      <c r="L36" s="50"/>
      <c r="M36" s="51"/>
      <c r="N36" s="219"/>
      <c r="O36" s="221"/>
      <c r="P36" s="51"/>
      <c r="Q36" s="208"/>
      <c r="R36" s="13"/>
      <c r="S36" s="11"/>
      <c r="T36" s="11"/>
      <c r="U36" s="11"/>
      <c r="V36" s="11"/>
      <c r="W36" s="11"/>
      <c r="X36" s="11"/>
      <c r="Y36" s="11"/>
      <c r="Z36" s="11"/>
    </row>
    <row r="37" spans="1:26" ht="12" customHeight="1" x14ac:dyDescent="0.25">
      <c r="A37" s="9">
        <v>10</v>
      </c>
      <c r="B37" s="211"/>
      <c r="C37" s="52"/>
      <c r="D37" s="213"/>
      <c r="E37" s="215"/>
      <c r="F37" s="215"/>
      <c r="G37" s="215"/>
      <c r="H37" s="215"/>
      <c r="I37" s="216"/>
      <c r="J37" s="117"/>
      <c r="K37" s="217"/>
      <c r="L37" s="52"/>
      <c r="M37" s="118"/>
      <c r="N37" s="218"/>
      <c r="O37" s="220">
        <f>N37*$I$61</f>
        <v>0</v>
      </c>
      <c r="P37" s="122"/>
      <c r="Q37" s="207" t="str">
        <f>IF((SUM(E37:I37)+K37+M37+M38+SUM(O37:O37)+P38)=0,"",SUM(E37:I37)+K37+M37+M38+SUM(O37:O37)+P38)</f>
        <v/>
      </c>
      <c r="R37" s="13">
        <v>10</v>
      </c>
      <c r="S37" s="11"/>
      <c r="T37" s="11"/>
      <c r="U37" s="11"/>
      <c r="V37" s="11"/>
      <c r="W37" s="11"/>
      <c r="X37" s="11"/>
      <c r="Y37" s="11"/>
      <c r="Z37" s="11"/>
    </row>
    <row r="38" spans="1:26" ht="12" customHeight="1" x14ac:dyDescent="0.25">
      <c r="A38" s="9"/>
      <c r="B38" s="212"/>
      <c r="C38" s="50"/>
      <c r="D38" s="214"/>
      <c r="E38" s="215"/>
      <c r="F38" s="215"/>
      <c r="G38" s="215"/>
      <c r="H38" s="215"/>
      <c r="I38" s="217"/>
      <c r="J38" s="97"/>
      <c r="K38" s="215"/>
      <c r="L38" s="50"/>
      <c r="M38" s="51"/>
      <c r="N38" s="219"/>
      <c r="O38" s="221"/>
      <c r="P38" s="51"/>
      <c r="Q38" s="208"/>
      <c r="R38" s="13"/>
      <c r="S38" s="11"/>
      <c r="T38" s="11"/>
      <c r="U38" s="11"/>
      <c r="V38" s="11"/>
      <c r="W38" s="11"/>
      <c r="X38" s="11"/>
      <c r="Y38" s="11"/>
      <c r="Z38" s="11"/>
    </row>
    <row r="39" spans="1:26" ht="12" customHeight="1" x14ac:dyDescent="0.25">
      <c r="A39" s="9">
        <v>11</v>
      </c>
      <c r="B39" s="211"/>
      <c r="C39" s="52"/>
      <c r="D39" s="213"/>
      <c r="E39" s="215"/>
      <c r="F39" s="215"/>
      <c r="G39" s="215"/>
      <c r="H39" s="215"/>
      <c r="I39" s="216"/>
      <c r="J39" s="117"/>
      <c r="K39" s="217"/>
      <c r="L39" s="52"/>
      <c r="M39" s="118"/>
      <c r="N39" s="218"/>
      <c r="O39" s="220">
        <f>N39*$I$61</f>
        <v>0</v>
      </c>
      <c r="P39" s="122"/>
      <c r="Q39" s="207" t="str">
        <f>IF((SUM(E39:I39)+K39+M39+M40+SUM(O39:O39)+P40)=0,"",SUM(E39:I39)+K39+M39+M40+SUM(O39:O39)+P40)</f>
        <v/>
      </c>
      <c r="R39" s="13">
        <v>11</v>
      </c>
      <c r="S39" s="11"/>
      <c r="T39" s="11"/>
      <c r="U39" s="11"/>
      <c r="V39" s="11"/>
      <c r="W39" s="11"/>
      <c r="X39" s="11"/>
      <c r="Y39" s="11"/>
      <c r="Z39" s="11"/>
    </row>
    <row r="40" spans="1:26" ht="12" customHeight="1" x14ac:dyDescent="0.25">
      <c r="A40" s="9"/>
      <c r="B40" s="212"/>
      <c r="C40" s="50"/>
      <c r="D40" s="214"/>
      <c r="E40" s="215"/>
      <c r="F40" s="215"/>
      <c r="G40" s="215"/>
      <c r="H40" s="215"/>
      <c r="I40" s="217"/>
      <c r="J40" s="97"/>
      <c r="K40" s="215"/>
      <c r="L40" s="50"/>
      <c r="M40" s="51"/>
      <c r="N40" s="219"/>
      <c r="O40" s="221"/>
      <c r="P40" s="51"/>
      <c r="Q40" s="208"/>
      <c r="R40" s="13"/>
      <c r="S40" s="11"/>
      <c r="T40" s="11"/>
      <c r="U40" s="11"/>
      <c r="V40" s="11"/>
      <c r="W40" s="11"/>
      <c r="X40" s="11"/>
      <c r="Y40" s="11"/>
      <c r="Z40" s="11"/>
    </row>
    <row r="41" spans="1:26" ht="12" customHeight="1" x14ac:dyDescent="0.25">
      <c r="A41" s="9">
        <v>12</v>
      </c>
      <c r="B41" s="211"/>
      <c r="C41" s="52"/>
      <c r="D41" s="213"/>
      <c r="E41" s="215"/>
      <c r="F41" s="215"/>
      <c r="G41" s="215"/>
      <c r="H41" s="215"/>
      <c r="I41" s="216"/>
      <c r="J41" s="117"/>
      <c r="K41" s="217"/>
      <c r="L41" s="52"/>
      <c r="M41" s="118"/>
      <c r="N41" s="218"/>
      <c r="O41" s="220">
        <f>N41*$I$61</f>
        <v>0</v>
      </c>
      <c r="P41" s="122"/>
      <c r="Q41" s="207" t="str">
        <f>IF((SUM(E41:I41)+K41+M41+M42+SUM(O41:O41)+P42)=0,"",SUM(E41:I41)+K41+M41+M42+SUM(O41:O41)+P42)</f>
        <v/>
      </c>
      <c r="R41" s="13">
        <v>12</v>
      </c>
      <c r="S41" s="11"/>
      <c r="T41" s="11"/>
      <c r="U41" s="11"/>
      <c r="V41" s="11"/>
      <c r="W41" s="11"/>
      <c r="X41" s="11"/>
      <c r="Y41" s="11"/>
      <c r="Z41" s="11"/>
    </row>
    <row r="42" spans="1:26" ht="12" customHeight="1" x14ac:dyDescent="0.25">
      <c r="A42" s="9"/>
      <c r="B42" s="212"/>
      <c r="C42" s="50"/>
      <c r="D42" s="214"/>
      <c r="E42" s="215"/>
      <c r="F42" s="215"/>
      <c r="G42" s="215"/>
      <c r="H42" s="215"/>
      <c r="I42" s="217"/>
      <c r="J42" s="97"/>
      <c r="K42" s="215"/>
      <c r="L42" s="50"/>
      <c r="M42" s="51"/>
      <c r="N42" s="219"/>
      <c r="O42" s="221"/>
      <c r="P42" s="51"/>
      <c r="Q42" s="208"/>
      <c r="R42" s="13"/>
      <c r="S42" s="11"/>
      <c r="T42" s="11"/>
      <c r="U42" s="11"/>
      <c r="V42" s="11"/>
      <c r="W42" s="11"/>
      <c r="X42" s="11"/>
      <c r="Y42" s="11"/>
      <c r="Z42" s="11"/>
    </row>
    <row r="43" spans="1:26" ht="12" customHeight="1" x14ac:dyDescent="0.25">
      <c r="A43" s="9">
        <v>13</v>
      </c>
      <c r="B43" s="211"/>
      <c r="C43" s="52"/>
      <c r="D43" s="213"/>
      <c r="E43" s="215"/>
      <c r="F43" s="215"/>
      <c r="G43" s="215"/>
      <c r="H43" s="215"/>
      <c r="I43" s="216"/>
      <c r="J43" s="117"/>
      <c r="K43" s="217"/>
      <c r="L43" s="52"/>
      <c r="M43" s="118"/>
      <c r="N43" s="218"/>
      <c r="O43" s="220">
        <f>N43*$I$61</f>
        <v>0</v>
      </c>
      <c r="P43" s="122"/>
      <c r="Q43" s="207" t="str">
        <f>IF((SUM(E43:I43)+K43+M43+M44+SUM(O43:O43)+P44)=0,"",SUM(E43:I43)+K43+M43+M44+SUM(O43:O43)+P44)</f>
        <v/>
      </c>
      <c r="R43" s="13">
        <v>13</v>
      </c>
      <c r="S43" s="11"/>
      <c r="T43" s="11"/>
      <c r="U43" s="11"/>
      <c r="V43" s="11"/>
      <c r="W43" s="11"/>
      <c r="X43" s="11"/>
      <c r="Y43" s="11"/>
      <c r="Z43" s="11"/>
    </row>
    <row r="44" spans="1:26" ht="12" customHeight="1" x14ac:dyDescent="0.25">
      <c r="A44" s="9"/>
      <c r="B44" s="212"/>
      <c r="C44" s="50"/>
      <c r="D44" s="214"/>
      <c r="E44" s="215"/>
      <c r="F44" s="215"/>
      <c r="G44" s="215"/>
      <c r="H44" s="215"/>
      <c r="I44" s="217"/>
      <c r="J44" s="97"/>
      <c r="K44" s="215"/>
      <c r="L44" s="50"/>
      <c r="M44" s="51"/>
      <c r="N44" s="219"/>
      <c r="O44" s="221"/>
      <c r="P44" s="51"/>
      <c r="Q44" s="208"/>
      <c r="R44" s="13"/>
      <c r="S44" s="11"/>
      <c r="T44" s="11"/>
      <c r="U44" s="11"/>
      <c r="V44" s="11"/>
      <c r="W44" s="11"/>
      <c r="X44" s="11"/>
      <c r="Y44" s="11"/>
      <c r="Z44" s="11"/>
    </row>
    <row r="45" spans="1:26" ht="12" customHeight="1" x14ac:dyDescent="0.25">
      <c r="A45" s="9">
        <v>14</v>
      </c>
      <c r="B45" s="211"/>
      <c r="C45" s="52"/>
      <c r="D45" s="213"/>
      <c r="E45" s="215"/>
      <c r="F45" s="215"/>
      <c r="G45" s="215"/>
      <c r="H45" s="215"/>
      <c r="I45" s="216"/>
      <c r="J45" s="117"/>
      <c r="K45" s="217"/>
      <c r="L45" s="52"/>
      <c r="M45" s="118"/>
      <c r="N45" s="218"/>
      <c r="O45" s="220">
        <f>N45*$I$61</f>
        <v>0</v>
      </c>
      <c r="P45" s="122"/>
      <c r="Q45" s="207" t="str">
        <f>IF((SUM(E45:I45)+K45+M45+M46+SUM(O45:O45)+P46)=0,"",SUM(E45:I45)+K45+M45+M46+SUM(O45:O45)+P46)</f>
        <v/>
      </c>
      <c r="R45" s="13">
        <v>14</v>
      </c>
      <c r="S45" s="11"/>
      <c r="T45" s="11"/>
      <c r="U45" s="11"/>
      <c r="V45" s="11"/>
      <c r="W45" s="11"/>
      <c r="X45" s="11"/>
      <c r="Y45" s="11"/>
      <c r="Z45" s="11"/>
    </row>
    <row r="46" spans="1:26" ht="12" customHeight="1" x14ac:dyDescent="0.25">
      <c r="A46" s="9"/>
      <c r="B46" s="212"/>
      <c r="C46" s="50"/>
      <c r="D46" s="214"/>
      <c r="E46" s="215"/>
      <c r="F46" s="215"/>
      <c r="G46" s="215"/>
      <c r="H46" s="215"/>
      <c r="I46" s="217"/>
      <c r="J46" s="97"/>
      <c r="K46" s="215"/>
      <c r="L46" s="50"/>
      <c r="M46" s="51"/>
      <c r="N46" s="219"/>
      <c r="O46" s="221"/>
      <c r="P46" s="51"/>
      <c r="Q46" s="208"/>
      <c r="R46" s="13"/>
      <c r="S46" s="11"/>
      <c r="T46" s="11"/>
      <c r="U46" s="11"/>
      <c r="V46" s="11"/>
      <c r="W46" s="11"/>
      <c r="X46" s="11"/>
      <c r="Y46" s="11"/>
      <c r="Z46" s="11"/>
    </row>
    <row r="47" spans="1:26" ht="15.9" customHeight="1" x14ac:dyDescent="0.25">
      <c r="A47" s="9"/>
      <c r="B47" s="99" t="s">
        <v>50</v>
      </c>
      <c r="C47" s="201" t="s">
        <v>51</v>
      </c>
      <c r="D47" s="202"/>
      <c r="E47" s="100" t="str">
        <f>IF(SUM(E19:E46)=0,"",SUM(E19:E46))</f>
        <v/>
      </c>
      <c r="F47" s="100" t="str">
        <f>IF(SUM(F19:F46)=0,"",SUM(F19:F46))</f>
        <v/>
      </c>
      <c r="G47" s="100" t="str">
        <f>IF(SUM(G19:G46)=0,"",SUM(G19:G46))</f>
        <v/>
      </c>
      <c r="H47" s="100" t="str">
        <f>IF(SUM(H19:H46)=0,"",SUM(H19:H46))</f>
        <v/>
      </c>
      <c r="I47" s="100" t="str">
        <f>IF(SUM(I19:I46)=0,"",SUM(I19:I46))</f>
        <v/>
      </c>
      <c r="J47" s="100"/>
      <c r="K47" s="100" t="str">
        <f>IF(SUM(K19:K46)=0,"",SUM(K19:K46))</f>
        <v/>
      </c>
      <c r="L47" s="100"/>
      <c r="M47" s="100" t="str">
        <f>IF(SUM(M19:M46)=0,"",SUM(M19:M46))</f>
        <v/>
      </c>
      <c r="N47" s="100"/>
      <c r="O47" s="100" t="str">
        <f>IF(SUM(O19:O46)=0,"",SUM(O19:O46))</f>
        <v/>
      </c>
      <c r="P47" s="100" t="str">
        <f>IF(SUM(P19:P46)=0,"",SUM(P19:P46))</f>
        <v/>
      </c>
      <c r="Q47" s="101" t="str">
        <f>IF(SUM(Q19:Q46)=0,"",SUM(Q19:Q46))</f>
        <v/>
      </c>
      <c r="R47" s="10"/>
      <c r="S47" s="11"/>
      <c r="T47" s="11"/>
      <c r="U47" s="11"/>
      <c r="V47" s="11"/>
      <c r="W47" s="11"/>
      <c r="X47" s="11"/>
      <c r="Y47" s="11"/>
      <c r="Z47" s="11"/>
    </row>
    <row r="48" spans="1:26" ht="20.25" customHeight="1" x14ac:dyDescent="0.25">
      <c r="A48" s="9"/>
      <c r="B48" s="222" t="s">
        <v>154</v>
      </c>
      <c r="C48" s="223"/>
      <c r="D48" s="223"/>
      <c r="E48" s="223"/>
      <c r="F48" s="223"/>
      <c r="G48" s="223"/>
      <c r="H48" s="223"/>
      <c r="I48" s="223"/>
      <c r="J48" s="223"/>
      <c r="K48" s="223"/>
      <c r="L48" s="223"/>
      <c r="M48" s="223"/>
      <c r="N48" s="223"/>
      <c r="O48" s="223"/>
      <c r="P48" s="209" t="str">
        <f>IF(SUM(Q19:Q46)=0," ",IF((SUM(E19:Q46)*100)=TRUNC(SUM(E19:Q46)*100),SUM(Q19:Q46),"excess decimal"))</f>
        <v xml:space="preserve"> </v>
      </c>
      <c r="Q48" s="210"/>
      <c r="R48" s="10"/>
      <c r="S48" s="11"/>
      <c r="T48" s="11"/>
      <c r="U48" s="11"/>
      <c r="V48" s="11"/>
      <c r="W48" s="11"/>
      <c r="X48" s="11"/>
      <c r="Y48" s="11"/>
      <c r="Z48" s="11"/>
    </row>
    <row r="49" spans="1:26" ht="18.649999999999999" customHeight="1" x14ac:dyDescent="0.25">
      <c r="A49" s="9"/>
      <c r="B49" s="189" t="s">
        <v>52</v>
      </c>
      <c r="C49" s="191" t="s">
        <v>220</v>
      </c>
      <c r="D49" s="191"/>
      <c r="E49" s="191"/>
      <c r="F49" s="191"/>
      <c r="G49" s="191"/>
      <c r="H49" s="191"/>
      <c r="I49" s="192"/>
      <c r="J49" s="195" t="s">
        <v>53</v>
      </c>
      <c r="K49" s="196"/>
      <c r="L49" s="196"/>
      <c r="M49" s="197"/>
      <c r="N49" s="203" t="s">
        <v>219</v>
      </c>
      <c r="O49" s="204"/>
      <c r="P49" s="205"/>
      <c r="Q49" s="206"/>
      <c r="R49" s="10"/>
      <c r="W49" s="11"/>
      <c r="X49" s="11"/>
      <c r="Y49" s="11"/>
      <c r="Z49" s="11"/>
    </row>
    <row r="50" spans="1:26" ht="18.649999999999999" customHeight="1" x14ac:dyDescent="0.25">
      <c r="A50" s="9"/>
      <c r="B50" s="190"/>
      <c r="C50" s="193"/>
      <c r="D50" s="193"/>
      <c r="E50" s="193"/>
      <c r="F50" s="193"/>
      <c r="G50" s="193"/>
      <c r="H50" s="193"/>
      <c r="I50" s="194"/>
      <c r="J50" s="198" t="s">
        <v>167</v>
      </c>
      <c r="K50" s="199"/>
      <c r="L50" s="199"/>
      <c r="M50" s="200"/>
      <c r="N50" s="172"/>
      <c r="O50" s="173"/>
      <c r="P50" s="173"/>
      <c r="Q50" s="174"/>
      <c r="R50" s="10"/>
      <c r="S50" s="11"/>
      <c r="T50" s="14"/>
      <c r="U50" s="14"/>
      <c r="V50" s="11"/>
      <c r="W50" s="11"/>
      <c r="X50" s="11"/>
      <c r="Y50" s="11"/>
      <c r="Z50" s="11"/>
    </row>
    <row r="51" spans="1:26" ht="13.5" customHeight="1" x14ac:dyDescent="0.25">
      <c r="A51" s="9"/>
      <c r="B51" s="149"/>
      <c r="C51" s="149"/>
      <c r="D51" s="149"/>
      <c r="E51" s="149"/>
      <c r="F51" s="149"/>
      <c r="G51" s="149"/>
      <c r="H51" s="149"/>
      <c r="I51" s="149"/>
      <c r="J51" s="67" t="s">
        <v>174</v>
      </c>
      <c r="K51" s="175"/>
      <c r="L51" s="175"/>
      <c r="M51" s="175"/>
      <c r="N51" s="177" t="s">
        <v>58</v>
      </c>
      <c r="O51" s="178"/>
      <c r="P51" s="178"/>
      <c r="Q51" s="179"/>
      <c r="R51" s="10"/>
      <c r="S51" s="11"/>
      <c r="T51" s="15"/>
      <c r="U51" s="15"/>
      <c r="V51" s="11"/>
      <c r="W51" s="11"/>
      <c r="X51" s="11"/>
      <c r="Y51" s="11"/>
      <c r="Z51" s="11"/>
    </row>
    <row r="52" spans="1:26" ht="13.5" customHeight="1" x14ac:dyDescent="0.25">
      <c r="A52" s="9"/>
      <c r="B52" s="149"/>
      <c r="C52" s="149"/>
      <c r="D52" s="149"/>
      <c r="E52" s="149"/>
      <c r="F52" s="149"/>
      <c r="G52" s="149"/>
      <c r="H52" s="149"/>
      <c r="I52" s="149"/>
      <c r="J52" s="67" t="s">
        <v>54</v>
      </c>
      <c r="K52" s="150"/>
      <c r="L52" s="151"/>
      <c r="M52" s="152"/>
      <c r="N52" s="180" t="s">
        <v>60</v>
      </c>
      <c r="O52" s="181"/>
      <c r="P52" s="181"/>
      <c r="Q52" s="182"/>
      <c r="R52" s="10"/>
      <c r="S52" s="11"/>
      <c r="T52" s="15"/>
      <c r="U52" s="15"/>
      <c r="V52" s="11"/>
      <c r="W52" s="11"/>
      <c r="X52" s="11"/>
      <c r="Y52" s="11"/>
      <c r="Z52" s="11"/>
    </row>
    <row r="53" spans="1:26" ht="13.5" customHeight="1" x14ac:dyDescent="0.25">
      <c r="A53" s="9"/>
      <c r="B53" s="176"/>
      <c r="C53" s="176"/>
      <c r="D53" s="176"/>
      <c r="E53" s="176"/>
      <c r="F53" s="176"/>
      <c r="G53" s="176"/>
      <c r="H53" s="176"/>
      <c r="I53" s="176"/>
      <c r="J53" s="65" t="s">
        <v>55</v>
      </c>
      <c r="K53" s="150"/>
      <c r="L53" s="151"/>
      <c r="M53" s="152"/>
      <c r="N53" s="183" t="s">
        <v>62</v>
      </c>
      <c r="O53" s="184"/>
      <c r="P53" s="184"/>
      <c r="Q53" s="185"/>
      <c r="R53" s="10"/>
      <c r="S53" s="11"/>
      <c r="T53" s="15"/>
      <c r="U53" s="15"/>
      <c r="V53" s="11"/>
      <c r="W53" s="11"/>
      <c r="X53" s="11"/>
      <c r="Y53" s="11"/>
      <c r="Z53" s="11"/>
    </row>
    <row r="54" spans="1:26" ht="13.5" customHeight="1" x14ac:dyDescent="0.25">
      <c r="A54" s="9"/>
      <c r="B54" s="149"/>
      <c r="C54" s="149"/>
      <c r="D54" s="149"/>
      <c r="E54" s="149"/>
      <c r="F54" s="149"/>
      <c r="G54" s="149"/>
      <c r="H54" s="149"/>
      <c r="I54" s="149"/>
      <c r="J54" s="68" t="s">
        <v>56</v>
      </c>
      <c r="K54" s="150"/>
      <c r="L54" s="151"/>
      <c r="M54" s="152"/>
      <c r="N54" s="186"/>
      <c r="O54" s="187"/>
      <c r="P54" s="187"/>
      <c r="Q54" s="188"/>
      <c r="R54" s="10"/>
      <c r="S54" s="11"/>
      <c r="T54" s="15"/>
      <c r="U54" s="15"/>
      <c r="V54" s="11"/>
      <c r="W54" s="11"/>
      <c r="X54" s="11"/>
      <c r="Y54" s="11"/>
      <c r="Z54" s="11"/>
    </row>
    <row r="55" spans="1:26" ht="13.5" customHeight="1" x14ac:dyDescent="0.25">
      <c r="A55" s="9"/>
      <c r="B55" s="149"/>
      <c r="C55" s="149"/>
      <c r="D55" s="149"/>
      <c r="E55" s="149"/>
      <c r="F55" s="149"/>
      <c r="G55" s="149"/>
      <c r="H55" s="149"/>
      <c r="I55" s="149"/>
      <c r="J55" s="65" t="s">
        <v>57</v>
      </c>
      <c r="K55" s="150"/>
      <c r="L55" s="151"/>
      <c r="M55" s="152"/>
      <c r="N55" s="169" t="s">
        <v>65</v>
      </c>
      <c r="O55" s="170"/>
      <c r="P55" s="170"/>
      <c r="Q55" s="171"/>
      <c r="R55" s="10"/>
      <c r="S55" s="11"/>
      <c r="T55" s="15"/>
      <c r="U55" s="15"/>
      <c r="V55" s="11"/>
      <c r="W55" s="11"/>
      <c r="X55" s="11"/>
      <c r="Y55" s="11"/>
      <c r="Z55" s="11"/>
    </row>
    <row r="56" spans="1:26" ht="13.5" customHeight="1" x14ac:dyDescent="0.25">
      <c r="A56" s="9"/>
      <c r="B56" s="149"/>
      <c r="C56" s="149"/>
      <c r="D56" s="149"/>
      <c r="E56" s="149"/>
      <c r="F56" s="149"/>
      <c r="G56" s="149"/>
      <c r="H56" s="149"/>
      <c r="I56" s="149"/>
      <c r="J56" s="66" t="s">
        <v>59</v>
      </c>
      <c r="K56" s="163"/>
      <c r="L56" s="164"/>
      <c r="M56" s="165"/>
      <c r="N56" s="17"/>
      <c r="O56" s="18"/>
      <c r="P56" s="18"/>
      <c r="Q56" s="19"/>
      <c r="R56" s="10"/>
      <c r="S56" s="11"/>
      <c r="T56" s="16"/>
      <c r="U56" s="16"/>
      <c r="V56" s="11"/>
      <c r="W56" s="11"/>
      <c r="X56" s="11"/>
      <c r="Y56" s="11"/>
      <c r="Z56" s="11"/>
    </row>
    <row r="57" spans="1:26" ht="13.5" customHeight="1" x14ac:dyDescent="0.25">
      <c r="A57" s="9"/>
      <c r="B57" s="149"/>
      <c r="C57" s="149"/>
      <c r="D57" s="149"/>
      <c r="E57" s="149"/>
      <c r="F57" s="149"/>
      <c r="G57" s="149"/>
      <c r="H57" s="149"/>
      <c r="I57" s="149"/>
      <c r="J57" s="66" t="s">
        <v>61</v>
      </c>
      <c r="K57" s="166"/>
      <c r="L57" s="167"/>
      <c r="M57" s="168"/>
      <c r="N57" s="169" t="s">
        <v>155</v>
      </c>
      <c r="O57" s="170"/>
      <c r="P57" s="170"/>
      <c r="Q57" s="171"/>
      <c r="R57" s="10"/>
      <c r="S57" s="11"/>
      <c r="T57" s="16"/>
      <c r="U57" s="16"/>
      <c r="V57" s="11"/>
      <c r="W57" s="11"/>
      <c r="X57" s="11"/>
      <c r="Y57" s="11"/>
      <c r="Z57" s="11"/>
    </row>
    <row r="58" spans="1:26" ht="13.5" customHeight="1" x14ac:dyDescent="0.25">
      <c r="A58" s="9"/>
      <c r="B58" s="149"/>
      <c r="C58" s="149"/>
      <c r="D58" s="149"/>
      <c r="E58" s="149"/>
      <c r="F58" s="149"/>
      <c r="G58" s="149"/>
      <c r="H58" s="149"/>
      <c r="I58" s="149"/>
      <c r="J58" s="69" t="s">
        <v>63</v>
      </c>
      <c r="K58" s="150"/>
      <c r="L58" s="151"/>
      <c r="M58" s="152"/>
      <c r="N58" s="153"/>
      <c r="O58" s="154"/>
      <c r="P58" s="154"/>
      <c r="Q58" s="155"/>
      <c r="R58" s="10"/>
      <c r="S58" s="11"/>
      <c r="T58" s="15"/>
      <c r="U58" s="15"/>
      <c r="V58" s="11"/>
      <c r="W58" s="11"/>
      <c r="X58" s="11"/>
      <c r="Y58" s="11"/>
      <c r="Z58" s="11"/>
    </row>
    <row r="59" spans="1:26" ht="13.5" customHeight="1" x14ac:dyDescent="0.25">
      <c r="A59" s="9"/>
      <c r="B59" s="156"/>
      <c r="C59" s="156"/>
      <c r="D59" s="156"/>
      <c r="E59" s="156"/>
      <c r="F59" s="156"/>
      <c r="G59" s="156"/>
      <c r="H59" s="156"/>
      <c r="I59" s="156"/>
      <c r="J59" s="68" t="s">
        <v>64</v>
      </c>
      <c r="K59" s="157"/>
      <c r="L59" s="158"/>
      <c r="M59" s="159"/>
      <c r="N59" s="160"/>
      <c r="O59" s="161"/>
      <c r="P59" s="161"/>
      <c r="Q59" s="162"/>
      <c r="R59" s="10"/>
      <c r="S59" s="11"/>
      <c r="T59" s="15"/>
      <c r="U59" s="15"/>
      <c r="V59" s="11"/>
      <c r="W59" s="11"/>
      <c r="X59" s="11"/>
      <c r="Y59" s="11"/>
      <c r="Z59" s="11"/>
    </row>
    <row r="60" spans="1:26" x14ac:dyDescent="0.25">
      <c r="A60" s="9"/>
      <c r="B60" s="138" t="s">
        <v>66</v>
      </c>
      <c r="C60" s="138"/>
      <c r="D60" s="138"/>
      <c r="E60" s="139" t="s">
        <v>168</v>
      </c>
      <c r="F60" s="139"/>
      <c r="G60" s="139"/>
      <c r="H60" s="139"/>
      <c r="I60" s="70" t="s">
        <v>67</v>
      </c>
      <c r="J60" s="71"/>
      <c r="K60" s="71"/>
      <c r="L60" s="71"/>
      <c r="M60" s="44"/>
      <c r="N60" s="140"/>
      <c r="O60" s="141"/>
      <c r="P60" s="141"/>
      <c r="Q60" s="141"/>
      <c r="R60" s="10"/>
      <c r="S60" s="20"/>
      <c r="T60" s="15"/>
      <c r="U60" s="15"/>
      <c r="V60" s="11"/>
      <c r="W60" s="11"/>
      <c r="X60" s="11"/>
      <c r="Y60" s="11"/>
      <c r="Z60" s="11"/>
    </row>
    <row r="61" spans="1:26" ht="21.9" customHeight="1" x14ac:dyDescent="0.25">
      <c r="A61" s="9"/>
      <c r="B61" s="143"/>
      <c r="C61" s="144"/>
      <c r="D61" s="145"/>
      <c r="E61" s="146"/>
      <c r="F61" s="146"/>
      <c r="G61" s="146"/>
      <c r="H61" s="146"/>
      <c r="I61" s="147">
        <f>IF(B15&gt;MAX(RATES!B2:B51),"DATE &gt; REPORT RANGE",IF(B15&lt;MIN(RATES!A2:A51),"DATE &lt; REPT RANGE",LOOKUP(B15,RATES!A2:B51,RATES!C2:C51)))</f>
        <v>0.67</v>
      </c>
      <c r="J61" s="148"/>
      <c r="K61" s="148"/>
      <c r="L61" s="148"/>
      <c r="M61" s="48"/>
      <c r="N61" s="142"/>
      <c r="O61" s="142"/>
      <c r="P61" s="142"/>
      <c r="Q61" s="142"/>
      <c r="R61" s="10"/>
      <c r="S61" s="20"/>
      <c r="T61" s="15"/>
      <c r="U61" s="15"/>
      <c r="V61" s="11"/>
      <c r="W61" s="11"/>
      <c r="X61" s="11"/>
      <c r="Y61" s="11"/>
      <c r="Z61" s="11"/>
    </row>
    <row r="62" spans="1:26" ht="24" customHeight="1" x14ac:dyDescent="0.25">
      <c r="A62" s="9"/>
      <c r="B62" s="125" t="s">
        <v>197</v>
      </c>
      <c r="C62" s="126"/>
      <c r="D62" s="126"/>
      <c r="E62" s="126"/>
      <c r="F62" s="126"/>
      <c r="G62" s="126"/>
      <c r="H62" s="126"/>
      <c r="I62" s="126"/>
      <c r="J62" s="126"/>
      <c r="K62" s="126"/>
      <c r="L62" s="126"/>
      <c r="M62" s="126"/>
      <c r="N62" s="126"/>
      <c r="O62" s="126"/>
      <c r="P62" s="126"/>
      <c r="Q62" s="127"/>
      <c r="R62" s="10"/>
      <c r="S62" s="14"/>
      <c r="T62" s="14"/>
      <c r="U62" s="14"/>
      <c r="V62" s="11"/>
      <c r="W62" s="11"/>
      <c r="X62" s="11"/>
      <c r="Y62" s="11"/>
      <c r="Z62" s="11"/>
    </row>
    <row r="63" spans="1:26" ht="10.5" customHeight="1" x14ac:dyDescent="0.25">
      <c r="A63" s="9"/>
      <c r="B63" s="128" t="s">
        <v>68</v>
      </c>
      <c r="C63" s="129"/>
      <c r="D63" s="129"/>
      <c r="E63" s="46"/>
      <c r="F63" s="130" t="s">
        <v>41</v>
      </c>
      <c r="G63" s="130"/>
      <c r="H63" s="72" t="s">
        <v>69</v>
      </c>
      <c r="I63" s="73"/>
      <c r="J63" s="73"/>
      <c r="K63" s="73"/>
      <c r="L63" s="73"/>
      <c r="M63" s="73"/>
      <c r="N63" s="73"/>
      <c r="O63" s="73"/>
      <c r="P63" s="131" t="s">
        <v>41</v>
      </c>
      <c r="Q63" s="132"/>
      <c r="R63" s="10"/>
      <c r="S63" s="14"/>
      <c r="T63" s="14"/>
      <c r="U63" s="14"/>
      <c r="V63" s="11"/>
      <c r="W63" s="11"/>
      <c r="X63" s="11"/>
      <c r="Y63" s="11"/>
      <c r="Z63" s="11"/>
    </row>
    <row r="64" spans="1:26" ht="30" customHeight="1" x14ac:dyDescent="0.3">
      <c r="A64" s="9"/>
      <c r="B64" s="133"/>
      <c r="C64" s="134"/>
      <c r="D64" s="134"/>
      <c r="E64" s="134"/>
      <c r="F64" s="135"/>
      <c r="G64" s="136"/>
      <c r="H64" s="47"/>
      <c r="I64" s="47"/>
      <c r="J64" s="47"/>
      <c r="K64" s="47"/>
      <c r="L64" s="47"/>
      <c r="M64" s="47"/>
      <c r="N64" s="47"/>
      <c r="O64" s="47"/>
      <c r="P64" s="133"/>
      <c r="Q64" s="137"/>
      <c r="R64" s="10"/>
      <c r="S64" s="14"/>
      <c r="T64" s="14"/>
      <c r="U64" s="14"/>
      <c r="V64" s="11"/>
      <c r="W64" s="11"/>
      <c r="X64" s="11"/>
      <c r="Y64" s="11"/>
      <c r="Z64" s="11"/>
    </row>
    <row r="65" spans="1:26" ht="12" customHeight="1" x14ac:dyDescent="0.25">
      <c r="A65" s="9"/>
      <c r="B65" s="9"/>
      <c r="C65" s="9"/>
      <c r="D65" s="9"/>
      <c r="E65" s="9"/>
      <c r="F65" s="9"/>
      <c r="G65" s="9"/>
      <c r="H65" s="9"/>
      <c r="I65" s="9"/>
      <c r="J65" s="9"/>
      <c r="K65" s="9"/>
      <c r="L65" s="9"/>
      <c r="M65" s="9"/>
      <c r="N65" s="9"/>
      <c r="O65" s="9"/>
      <c r="P65" s="9"/>
      <c r="Q65" s="9"/>
      <c r="R65" s="10"/>
      <c r="S65" s="14"/>
      <c r="T65" s="14"/>
      <c r="U65" s="14"/>
      <c r="V65" s="11"/>
      <c r="W65" s="11"/>
      <c r="X65" s="11"/>
      <c r="Y65" s="11"/>
      <c r="Z65" s="11"/>
    </row>
    <row r="66" spans="1:26" hidden="1" x14ac:dyDescent="0.25">
      <c r="A66" s="11"/>
      <c r="B66" s="11"/>
      <c r="C66" s="11"/>
      <c r="D66" s="11"/>
      <c r="E66" s="11"/>
      <c r="F66" s="11"/>
      <c r="G66" s="11"/>
      <c r="H66" s="11"/>
      <c r="I66" s="11"/>
      <c r="J66" s="11"/>
      <c r="K66" s="11"/>
      <c r="L66" s="11"/>
      <c r="M66" s="11"/>
      <c r="N66" s="11"/>
      <c r="P66" s="11"/>
      <c r="Q66" s="11"/>
      <c r="R66" s="11"/>
      <c r="S66" s="11"/>
      <c r="T66" s="11"/>
      <c r="U66" s="11"/>
      <c r="V66" s="11"/>
      <c r="W66" s="11"/>
      <c r="X66" s="11"/>
      <c r="Y66" s="11"/>
      <c r="Z66" s="11"/>
    </row>
    <row r="67" spans="1:26" hidden="1" x14ac:dyDescent="0.25">
      <c r="A67" s="11"/>
      <c r="B67" s="11"/>
      <c r="C67" s="21"/>
      <c r="D67" s="21"/>
      <c r="E67" s="21"/>
      <c r="H67" s="21"/>
      <c r="I67" s="11"/>
      <c r="J67" s="11"/>
      <c r="K67" s="21"/>
      <c r="L67" s="11"/>
      <c r="M67" s="11"/>
      <c r="N67" s="11"/>
      <c r="P67" s="21"/>
      <c r="Q67" s="11"/>
      <c r="R67" s="11"/>
      <c r="S67" s="11"/>
      <c r="T67" s="11"/>
      <c r="U67" s="11"/>
      <c r="V67" s="11"/>
      <c r="W67" s="11"/>
      <c r="X67" s="11"/>
      <c r="Y67" s="11"/>
      <c r="Z67" s="11"/>
    </row>
    <row r="68" spans="1:26" s="11" customFormat="1" ht="8" hidden="1" x14ac:dyDescent="0.2">
      <c r="C68" s="22"/>
      <c r="F68" s="11" t="s">
        <v>70</v>
      </c>
      <c r="K68" s="11" t="s">
        <v>71</v>
      </c>
      <c r="O68" s="23" t="s">
        <v>72</v>
      </c>
    </row>
    <row r="69" spans="1:26" hidden="1" x14ac:dyDescent="0.25">
      <c r="A69" s="11"/>
      <c r="B69" s="11"/>
      <c r="C69" s="21"/>
      <c r="D69" s="21"/>
      <c r="E69" s="21"/>
      <c r="F69" s="11" t="s">
        <v>73</v>
      </c>
      <c r="G69" s="11"/>
      <c r="H69" s="11"/>
      <c r="I69" s="11"/>
      <c r="J69" s="11"/>
      <c r="K69" s="11" t="s">
        <v>74</v>
      </c>
      <c r="L69" s="11"/>
      <c r="N69" s="11"/>
      <c r="O69" s="11" t="s">
        <v>75</v>
      </c>
      <c r="P69" s="11"/>
      <c r="T69" s="11"/>
      <c r="U69" s="11"/>
      <c r="V69" s="11"/>
      <c r="W69" s="11"/>
      <c r="X69" s="11"/>
    </row>
    <row r="70" spans="1:26" hidden="1" x14ac:dyDescent="0.25">
      <c r="A70" s="11"/>
      <c r="B70" s="11"/>
      <c r="C70" s="24"/>
      <c r="D70" s="21"/>
      <c r="E70" s="25"/>
      <c r="F70" s="26" t="s">
        <v>76</v>
      </c>
      <c r="G70" s="11" t="s">
        <v>77</v>
      </c>
      <c r="H70" s="11"/>
      <c r="I70" s="11"/>
      <c r="J70" s="11"/>
      <c r="K70" s="26" t="s">
        <v>70</v>
      </c>
      <c r="L70" s="11" t="s">
        <v>78</v>
      </c>
      <c r="N70" s="11"/>
      <c r="O70" s="26" t="s">
        <v>178</v>
      </c>
      <c r="P70" s="11" t="s">
        <v>179</v>
      </c>
      <c r="T70" s="11"/>
      <c r="U70" s="11"/>
      <c r="V70" s="11"/>
      <c r="W70" s="11"/>
      <c r="X70" s="11"/>
    </row>
    <row r="71" spans="1:26" hidden="1" x14ac:dyDescent="0.25">
      <c r="A71" s="11"/>
      <c r="B71" s="11"/>
      <c r="C71" s="24"/>
      <c r="D71" s="21"/>
      <c r="E71" s="25"/>
      <c r="F71" s="26" t="s">
        <v>72</v>
      </c>
      <c r="G71" s="11" t="s">
        <v>79</v>
      </c>
      <c r="H71" s="11"/>
      <c r="I71" s="11"/>
      <c r="J71" s="11"/>
      <c r="K71" s="26" t="s">
        <v>71</v>
      </c>
      <c r="L71" s="11" t="s">
        <v>80</v>
      </c>
      <c r="N71" s="11"/>
      <c r="O71" s="26" t="s">
        <v>81</v>
      </c>
      <c r="P71" s="11" t="s">
        <v>82</v>
      </c>
      <c r="T71" s="11"/>
      <c r="U71" s="11"/>
      <c r="V71" s="11"/>
      <c r="W71" s="11"/>
      <c r="X71" s="11"/>
    </row>
    <row r="72" spans="1:26" hidden="1" x14ac:dyDescent="0.25">
      <c r="A72" s="11"/>
      <c r="B72" s="11"/>
      <c r="C72" s="24"/>
      <c r="D72" s="21"/>
      <c r="E72" s="25"/>
      <c r="F72" s="26" t="s">
        <v>83</v>
      </c>
      <c r="G72" s="11" t="s">
        <v>84</v>
      </c>
      <c r="H72" s="11"/>
      <c r="I72" s="11"/>
      <c r="J72" s="11"/>
      <c r="K72" s="26" t="s">
        <v>85</v>
      </c>
      <c r="L72" s="11" t="s">
        <v>86</v>
      </c>
      <c r="N72" s="11"/>
      <c r="O72" s="26" t="s">
        <v>87</v>
      </c>
      <c r="P72" s="11" t="s">
        <v>88</v>
      </c>
      <c r="T72" s="11"/>
      <c r="U72" s="11"/>
      <c r="V72" s="11"/>
      <c r="W72" s="11"/>
      <c r="X72" s="11"/>
    </row>
    <row r="73" spans="1:26" hidden="1" x14ac:dyDescent="0.25">
      <c r="A73" s="11"/>
      <c r="B73" s="11"/>
      <c r="C73" s="24"/>
      <c r="D73" s="21"/>
      <c r="E73" s="25"/>
      <c r="F73" s="26" t="s">
        <v>89</v>
      </c>
      <c r="G73" s="11" t="s">
        <v>90</v>
      </c>
      <c r="H73" s="11"/>
      <c r="I73" s="11"/>
      <c r="J73" s="11"/>
      <c r="K73" s="26" t="s">
        <v>91</v>
      </c>
      <c r="L73" s="11" t="s">
        <v>92</v>
      </c>
      <c r="N73" s="11"/>
      <c r="O73" s="11"/>
      <c r="P73" s="11"/>
    </row>
    <row r="74" spans="1:26" hidden="1" x14ac:dyDescent="0.25">
      <c r="A74" s="11"/>
      <c r="B74" s="11"/>
      <c r="C74" s="24"/>
      <c r="D74" s="21"/>
      <c r="E74" s="25"/>
      <c r="F74" s="25"/>
      <c r="G74" s="11"/>
      <c r="H74" s="11"/>
      <c r="I74" s="11"/>
      <c r="J74" s="11"/>
      <c r="K74" s="26" t="s">
        <v>93</v>
      </c>
      <c r="L74" s="11" t="s">
        <v>94</v>
      </c>
      <c r="N74" s="11"/>
      <c r="O74" s="11"/>
      <c r="P74" s="11"/>
    </row>
    <row r="75" spans="1:26" hidden="1" x14ac:dyDescent="0.25">
      <c r="C75" s="21"/>
      <c r="E75" s="21"/>
      <c r="F75" s="21"/>
      <c r="G75" s="11"/>
      <c r="H75" s="11"/>
      <c r="I75" s="11"/>
      <c r="J75" s="11"/>
      <c r="K75" s="26" t="s">
        <v>95</v>
      </c>
      <c r="L75" s="11" t="s">
        <v>96</v>
      </c>
      <c r="N75" s="11"/>
      <c r="O75" s="11"/>
      <c r="P75" s="11"/>
    </row>
    <row r="76" spans="1:26" hidden="1" x14ac:dyDescent="0.25">
      <c r="C76" s="21"/>
      <c r="E76" s="21"/>
      <c r="F76" s="21"/>
      <c r="G76" s="11"/>
      <c r="H76" s="11"/>
      <c r="I76" s="11"/>
      <c r="J76" s="11"/>
      <c r="K76" s="26" t="s">
        <v>87</v>
      </c>
      <c r="L76" s="11" t="s">
        <v>97</v>
      </c>
      <c r="N76" s="11"/>
      <c r="O76" s="11"/>
      <c r="P76" s="11"/>
    </row>
    <row r="77" spans="1:26" hidden="1" x14ac:dyDescent="0.25">
      <c r="C77" s="21"/>
      <c r="E77" s="21"/>
      <c r="F77" s="21"/>
      <c r="G77" s="11"/>
      <c r="H77" s="11"/>
      <c r="I77" s="11"/>
      <c r="J77" s="11"/>
      <c r="K77" s="11"/>
      <c r="L77" s="11"/>
      <c r="N77" s="11"/>
      <c r="O77" s="11"/>
      <c r="P77" s="11"/>
    </row>
    <row r="78" spans="1:26" x14ac:dyDescent="0.25">
      <c r="C78" s="21"/>
      <c r="E78" s="21"/>
      <c r="F78" s="21"/>
      <c r="G78" s="11"/>
      <c r="H78" s="11"/>
      <c r="I78" s="11"/>
      <c r="J78" s="11"/>
      <c r="K78" s="11"/>
      <c r="L78" s="11"/>
      <c r="N78" s="11"/>
      <c r="O78" s="11"/>
      <c r="P78" s="11"/>
    </row>
    <row r="79" spans="1:26" x14ac:dyDescent="0.25">
      <c r="C79" s="21"/>
      <c r="E79" s="21"/>
      <c r="I79" s="11"/>
      <c r="J79" s="11"/>
      <c r="K79" s="11"/>
      <c r="L79" s="11"/>
      <c r="M79" s="11"/>
      <c r="N79" s="11"/>
      <c r="O79" s="11"/>
      <c r="P79" s="11"/>
      <c r="Q79" s="11"/>
    </row>
    <row r="80" spans="1:26" x14ac:dyDescent="0.25">
      <c r="C80" s="21"/>
      <c r="E80" s="21"/>
      <c r="I80" s="11"/>
      <c r="J80" s="11"/>
      <c r="K80" s="11"/>
      <c r="L80" s="11"/>
      <c r="M80" s="11"/>
      <c r="N80" s="11"/>
      <c r="O80" s="11"/>
      <c r="P80" s="11"/>
      <c r="Q80" s="11"/>
    </row>
    <row r="81" spans="3:19" x14ac:dyDescent="0.25">
      <c r="C81" s="21"/>
      <c r="D81" s="21"/>
      <c r="E81" s="21"/>
      <c r="I81" s="11"/>
      <c r="J81" s="11"/>
      <c r="K81" s="11"/>
      <c r="L81" s="11"/>
      <c r="M81" s="11"/>
      <c r="N81" s="11"/>
      <c r="O81" s="11"/>
      <c r="P81" s="11"/>
      <c r="Q81" s="11"/>
    </row>
    <row r="82" spans="3:19" x14ac:dyDescent="0.25">
      <c r="G82" s="11"/>
      <c r="H82" s="11"/>
      <c r="I82" s="11"/>
      <c r="J82" s="11"/>
      <c r="K82" s="11"/>
      <c r="L82" s="11"/>
      <c r="M82" s="11"/>
      <c r="N82" s="11"/>
      <c r="O82" s="11"/>
      <c r="P82" s="11"/>
      <c r="Q82" s="11"/>
    </row>
    <row r="83" spans="3:19" x14ac:dyDescent="0.25">
      <c r="G83" s="11"/>
      <c r="H83" s="11"/>
      <c r="I83" s="11"/>
      <c r="J83" s="11"/>
      <c r="K83" s="11"/>
      <c r="L83" s="11"/>
      <c r="M83" s="11"/>
      <c r="N83" s="11"/>
      <c r="O83" s="11"/>
      <c r="P83" s="11"/>
      <c r="Q83" s="11"/>
    </row>
    <row r="84" spans="3:19" x14ac:dyDescent="0.25">
      <c r="F84" s="21"/>
      <c r="H84" s="11"/>
      <c r="I84" s="11"/>
      <c r="J84" s="11"/>
      <c r="K84" s="11"/>
      <c r="L84" s="11"/>
      <c r="M84" s="11"/>
      <c r="N84" s="11"/>
      <c r="O84" s="11"/>
      <c r="P84" s="11"/>
      <c r="Q84" s="11"/>
      <c r="R84" s="11"/>
    </row>
    <row r="85" spans="3:19" x14ac:dyDescent="0.25">
      <c r="F85" s="21"/>
      <c r="H85" s="11"/>
      <c r="I85" s="11"/>
      <c r="J85" s="11"/>
      <c r="K85" s="11"/>
      <c r="L85" s="11"/>
      <c r="M85" s="11"/>
      <c r="N85" s="11"/>
      <c r="O85" s="11"/>
      <c r="P85" s="11"/>
      <c r="Q85" s="11"/>
      <c r="R85" s="11"/>
      <c r="S85" s="11"/>
    </row>
    <row r="86" spans="3:19" x14ac:dyDescent="0.25">
      <c r="F86" s="21"/>
    </row>
    <row r="87" spans="3:19" x14ac:dyDescent="0.25">
      <c r="C87" s="21"/>
      <c r="D87" s="21"/>
      <c r="E87" s="21"/>
      <c r="F87" s="21"/>
    </row>
    <row r="91" spans="3:19" x14ac:dyDescent="0.25">
      <c r="D91" s="27"/>
    </row>
  </sheetData>
  <mergeCells count="258">
    <mergeCell ref="O41:O42"/>
    <mergeCell ref="Q41:Q42"/>
    <mergeCell ref="B41:B42"/>
    <mergeCell ref="D41:D42"/>
    <mergeCell ref="E41:E42"/>
    <mergeCell ref="F41:F42"/>
    <mergeCell ref="G41:G42"/>
    <mergeCell ref="H41:H42"/>
    <mergeCell ref="I41:I42"/>
    <mergeCell ref="K41:K42"/>
    <mergeCell ref="N41:N42"/>
    <mergeCell ref="E39:E40"/>
    <mergeCell ref="F39:F40"/>
    <mergeCell ref="G39:G40"/>
    <mergeCell ref="H39:H40"/>
    <mergeCell ref="I39:I40"/>
    <mergeCell ref="K39:K40"/>
    <mergeCell ref="N39:N40"/>
    <mergeCell ref="O39:O40"/>
    <mergeCell ref="Q39:Q40"/>
    <mergeCell ref="B2:E2"/>
    <mergeCell ref="B3:E4"/>
    <mergeCell ref="F3:L3"/>
    <mergeCell ref="M3:N4"/>
    <mergeCell ref="O3:O4"/>
    <mergeCell ref="P3:P4"/>
    <mergeCell ref="B15:C16"/>
    <mergeCell ref="B6:G6"/>
    <mergeCell ref="H6:L6"/>
    <mergeCell ref="M6:Q6"/>
    <mergeCell ref="B7:G7"/>
    <mergeCell ref="H7:L7"/>
    <mergeCell ref="M7:Q7"/>
    <mergeCell ref="Q3:Q4"/>
    <mergeCell ref="F4:L4"/>
    <mergeCell ref="B5:D5"/>
    <mergeCell ref="F5:G5"/>
    <mergeCell ref="H5:I5"/>
    <mergeCell ref="J5:L5"/>
    <mergeCell ref="B11:G11"/>
    <mergeCell ref="O11:Q11"/>
    <mergeCell ref="B12:D12"/>
    <mergeCell ref="F12:G12"/>
    <mergeCell ref="H12:N12"/>
    <mergeCell ref="P12:Q12"/>
    <mergeCell ref="B8:E8"/>
    <mergeCell ref="F8:G8"/>
    <mergeCell ref="H8:N8"/>
    <mergeCell ref="O8:Q8"/>
    <mergeCell ref="B9:G9"/>
    <mergeCell ref="B10:G10"/>
    <mergeCell ref="H10:N10"/>
    <mergeCell ref="O10:Q10"/>
    <mergeCell ref="O9:Q9"/>
    <mergeCell ref="H11:N11"/>
    <mergeCell ref="H9:N9"/>
    <mergeCell ref="B13:D13"/>
    <mergeCell ref="F13:G13"/>
    <mergeCell ref="P13:Q13"/>
    <mergeCell ref="B14:C14"/>
    <mergeCell ref="D14:D15"/>
    <mergeCell ref="E14:E15"/>
    <mergeCell ref="G14:H14"/>
    <mergeCell ref="I14:I15"/>
    <mergeCell ref="Q14:Q15"/>
    <mergeCell ref="L15:M15"/>
    <mergeCell ref="N15:O15"/>
    <mergeCell ref="P14:P15"/>
    <mergeCell ref="H13:N13"/>
    <mergeCell ref="K14:O14"/>
    <mergeCell ref="L16:M16"/>
    <mergeCell ref="N16:O17"/>
    <mergeCell ref="B17:C17"/>
    <mergeCell ref="L17:M17"/>
    <mergeCell ref="L18:M18"/>
    <mergeCell ref="B19:B20"/>
    <mergeCell ref="D19:D20"/>
    <mergeCell ref="E19:E20"/>
    <mergeCell ref="F19:F20"/>
    <mergeCell ref="G19:G20"/>
    <mergeCell ref="H19:H20"/>
    <mergeCell ref="I19:I20"/>
    <mergeCell ref="N19:N20"/>
    <mergeCell ref="O19:O20"/>
    <mergeCell ref="K19:K20"/>
    <mergeCell ref="J16:J18"/>
    <mergeCell ref="Q19:Q20"/>
    <mergeCell ref="B21:B22"/>
    <mergeCell ref="D21:D22"/>
    <mergeCell ref="E21:E22"/>
    <mergeCell ref="F21:F22"/>
    <mergeCell ref="G21:G22"/>
    <mergeCell ref="H21:H22"/>
    <mergeCell ref="I21:I22"/>
    <mergeCell ref="N21:N22"/>
    <mergeCell ref="O21:O22"/>
    <mergeCell ref="Q21:Q22"/>
    <mergeCell ref="K21:K22"/>
    <mergeCell ref="B23:B24"/>
    <mergeCell ref="E23:E24"/>
    <mergeCell ref="D23:D24"/>
    <mergeCell ref="G23:G24"/>
    <mergeCell ref="H23:H24"/>
    <mergeCell ref="I23:I24"/>
    <mergeCell ref="N23:N24"/>
    <mergeCell ref="O23:O24"/>
    <mergeCell ref="Q23:Q24"/>
    <mergeCell ref="F23:F24"/>
    <mergeCell ref="K23:K24"/>
    <mergeCell ref="Q25:Q26"/>
    <mergeCell ref="B27:B28"/>
    <mergeCell ref="D27:D28"/>
    <mergeCell ref="E27:E28"/>
    <mergeCell ref="F27:F28"/>
    <mergeCell ref="G27:G28"/>
    <mergeCell ref="H27:H28"/>
    <mergeCell ref="I27:I28"/>
    <mergeCell ref="N27:N28"/>
    <mergeCell ref="O27:O28"/>
    <mergeCell ref="Q27:Q28"/>
    <mergeCell ref="B25:B26"/>
    <mergeCell ref="D25:D26"/>
    <mergeCell ref="E25:E26"/>
    <mergeCell ref="F25:F26"/>
    <mergeCell ref="G25:G26"/>
    <mergeCell ref="H25:H26"/>
    <mergeCell ref="I25:I26"/>
    <mergeCell ref="N25:N26"/>
    <mergeCell ref="O25:O26"/>
    <mergeCell ref="K25:K26"/>
    <mergeCell ref="K27:K28"/>
    <mergeCell ref="Q29:Q30"/>
    <mergeCell ref="B31:B32"/>
    <mergeCell ref="D31:D32"/>
    <mergeCell ref="E31:E32"/>
    <mergeCell ref="F31:F32"/>
    <mergeCell ref="G31:G32"/>
    <mergeCell ref="H31:H32"/>
    <mergeCell ref="I31:I32"/>
    <mergeCell ref="N31:N32"/>
    <mergeCell ref="O31:O32"/>
    <mergeCell ref="Q31:Q32"/>
    <mergeCell ref="B29:B30"/>
    <mergeCell ref="D29:D30"/>
    <mergeCell ref="E29:E30"/>
    <mergeCell ref="F29:F30"/>
    <mergeCell ref="G29:G30"/>
    <mergeCell ref="H29:H30"/>
    <mergeCell ref="I29:I30"/>
    <mergeCell ref="N29:N30"/>
    <mergeCell ref="O29:O30"/>
    <mergeCell ref="K29:K30"/>
    <mergeCell ref="K31:K32"/>
    <mergeCell ref="Q33:Q34"/>
    <mergeCell ref="B35:B36"/>
    <mergeCell ref="D35:D36"/>
    <mergeCell ref="E35:E36"/>
    <mergeCell ref="F35:F36"/>
    <mergeCell ref="G35:G36"/>
    <mergeCell ref="H35:H36"/>
    <mergeCell ref="I35:I36"/>
    <mergeCell ref="N35:N36"/>
    <mergeCell ref="O35:O36"/>
    <mergeCell ref="Q35:Q36"/>
    <mergeCell ref="B33:B34"/>
    <mergeCell ref="D33:D34"/>
    <mergeCell ref="E33:E34"/>
    <mergeCell ref="F33:F34"/>
    <mergeCell ref="G33:G34"/>
    <mergeCell ref="H33:H34"/>
    <mergeCell ref="I33:I34"/>
    <mergeCell ref="N33:N34"/>
    <mergeCell ref="O33:O34"/>
    <mergeCell ref="K33:K34"/>
    <mergeCell ref="K35:K36"/>
    <mergeCell ref="Q37:Q38"/>
    <mergeCell ref="B43:B44"/>
    <mergeCell ref="D43:D44"/>
    <mergeCell ref="E43:E44"/>
    <mergeCell ref="F43:F44"/>
    <mergeCell ref="G43:G44"/>
    <mergeCell ref="H43:H44"/>
    <mergeCell ref="I43:I44"/>
    <mergeCell ref="N43:N44"/>
    <mergeCell ref="O43:O44"/>
    <mergeCell ref="Q43:Q44"/>
    <mergeCell ref="B37:B38"/>
    <mergeCell ref="D37:D38"/>
    <mergeCell ref="E37:E38"/>
    <mergeCell ref="F37:F38"/>
    <mergeCell ref="G37:G38"/>
    <mergeCell ref="H37:H38"/>
    <mergeCell ref="I37:I38"/>
    <mergeCell ref="N37:N38"/>
    <mergeCell ref="O37:O38"/>
    <mergeCell ref="K37:K38"/>
    <mergeCell ref="K43:K44"/>
    <mergeCell ref="B39:B40"/>
    <mergeCell ref="D39:D40"/>
    <mergeCell ref="C47:D47"/>
    <mergeCell ref="N49:Q49"/>
    <mergeCell ref="Q45:Q46"/>
    <mergeCell ref="P48:Q48"/>
    <mergeCell ref="B45:B46"/>
    <mergeCell ref="D45:D46"/>
    <mergeCell ref="E45:E46"/>
    <mergeCell ref="F45:F46"/>
    <mergeCell ref="G45:G46"/>
    <mergeCell ref="H45:H46"/>
    <mergeCell ref="I45:I46"/>
    <mergeCell ref="N45:N46"/>
    <mergeCell ref="O45:O46"/>
    <mergeCell ref="B48:O48"/>
    <mergeCell ref="K45:K46"/>
    <mergeCell ref="B54:I54"/>
    <mergeCell ref="K54:M54"/>
    <mergeCell ref="N50:Q50"/>
    <mergeCell ref="B55:I55"/>
    <mergeCell ref="K55:M55"/>
    <mergeCell ref="N55:Q55"/>
    <mergeCell ref="B51:I51"/>
    <mergeCell ref="K51:M51"/>
    <mergeCell ref="B52:I52"/>
    <mergeCell ref="K52:M52"/>
    <mergeCell ref="B53:I53"/>
    <mergeCell ref="K53:M53"/>
    <mergeCell ref="N51:Q51"/>
    <mergeCell ref="N52:Q52"/>
    <mergeCell ref="N53:Q53"/>
    <mergeCell ref="N54:Q54"/>
    <mergeCell ref="B49:B50"/>
    <mergeCell ref="C49:I50"/>
    <mergeCell ref="J49:M49"/>
    <mergeCell ref="J50:M50"/>
    <mergeCell ref="B58:I58"/>
    <mergeCell ref="K58:M58"/>
    <mergeCell ref="N58:Q58"/>
    <mergeCell ref="B59:I59"/>
    <mergeCell ref="K59:M59"/>
    <mergeCell ref="N59:Q59"/>
    <mergeCell ref="B56:I56"/>
    <mergeCell ref="K56:M56"/>
    <mergeCell ref="B57:I57"/>
    <mergeCell ref="K57:M57"/>
    <mergeCell ref="N57:Q57"/>
    <mergeCell ref="B62:Q62"/>
    <mergeCell ref="B63:D63"/>
    <mergeCell ref="F63:G63"/>
    <mergeCell ref="P63:Q63"/>
    <mergeCell ref="B64:E64"/>
    <mergeCell ref="F64:G64"/>
    <mergeCell ref="P64:Q64"/>
    <mergeCell ref="B60:D60"/>
    <mergeCell ref="E60:H60"/>
    <mergeCell ref="N60:Q61"/>
    <mergeCell ref="B61:D61"/>
    <mergeCell ref="E61:H61"/>
    <mergeCell ref="I61:L61"/>
  </mergeCells>
  <dataValidations xWindow="617" yWindow="887" count="15">
    <dataValidation type="list" allowBlank="1" showInputMessage="1" showErrorMessage="1" sqref="K51:M51" xr:uid="{92A7FCCD-04BB-4B9B-B6EF-377F31FD82D4}">
      <formula1>"0250,0280"</formula1>
    </dataValidation>
    <dataValidation type="whole" allowBlank="1" showInputMessage="1" showErrorMessage="1" error="input is either not a whole number or is out of range_x000a_" sqref="N19:N46" xr:uid="{CBB99E93-88DF-4778-8270-E49B4DFD5D16}">
      <formula1>1</formula1>
      <formula2>3000</formula2>
    </dataValidation>
    <dataValidation type="custom" allowBlank="1" showInputMessage="1" showErrorMessage="1" error="excessive decimal places" promptTitle="SPLIT CELL - BOTTOM          " prompt="Enter BUSINESS EXPENSE amount described above." sqref="P20 P34 P44 P36 P46 P22 P24 P26 P28 P30 P32 P38 P40 P42" xr:uid="{018B727B-BBB3-4B9A-9587-139DB4773448}">
      <formula1>((P20*100)=TRUNC(P20*100))</formula1>
    </dataValidation>
    <dataValidation type="custom" errorStyle="warning" allowBlank="1" showInputMessage="1" showErrorMessage="1" errorTitle="WARNING" error="You appear to be entering a value into a cell that is designated for descriptive informa- tion (describing the cell below).  Be advised that the contents of the current cell is not included in the claim's dollar value." promptTitle="SPLIT CELL - TOP" prompt="Briefly describe expense entered below (e.g. phone, copies, supplies).  Explain in remarks section as necessary." sqref="P19 P33 P43 P35 P37 P21 P23 P25 P27 P29 P31 P45 P39 P41" xr:uid="{CFAFD6BE-52EA-45B9-9DBA-438B59301ADF}">
      <formula1>NOT(ISNONTEXT(P19))</formula1>
    </dataValidation>
    <dataValidation type="custom" allowBlank="1" showInputMessage="1" showErrorMessage="1" error="INVAID INPUT_x000a_please reenter" promptTitle="START TIME                      " prompt="Enter 24-hour clock_x000a_time in HHMM format._x000a_Zero fill as necessary_x000a_to maintain 4 digits." sqref="C19 C37 C21 C43 C23 C25 C27 C29 C31 C33 C35 C45 C39 C41" xr:uid="{121ED482-213A-456D-949C-8E64875751A0}">
      <formula1>OR(AND(LEN(C19)=4,ISNUMBER(VALUE(C19)),ISNUMBER(VALUE(LEFT(C19,1))),VALUE(LEFT(C19,2))&lt;24,VALUE(RIGHT(C19,2))&lt;60),AND(LEN(C19)=4,C19="2400"))</formula1>
    </dataValidation>
    <dataValidation allowBlank="1" showInputMessage="1" showErrorMessage="1" promptTitle="LICENSE                         " prompt="Enter private_x000a_vehicle license_x000a_ number." sqref="E61:H61" xr:uid="{CAE56727-A9C9-4DDC-810E-FF33DB3B9912}"/>
    <dataValidation type="list" allowBlank="1" showInputMessage="1" showErrorMessage="1" error="INVALID STATE ABBREVIATION" prompt="Enter  2 _x000a_character_x000a_State code" sqref="E13 O13" xr:uid="{43434220-8BDC-4FB4-8092-532FE0C3BE94}">
      <formula1>"AZ,CA,NV,OR"</formula1>
    </dataValidation>
    <dataValidation type="custom" showInputMessage="1" showErrorMessage="1" error="INVALID INPUT_x000a_please reenter_x000a_" promptTitle="SSAN" prompt="Enter SSAN in        _x000a_exactly the format:_x000a_NNN-NN-NNNN       _x000a_" sqref="H7" xr:uid="{615A0732-5E18-4D18-B1D1-FF0FFD980AD5}">
      <formula1>AND(LEN(H7)=11,ISNUMBER(VALUE(LEFT(H7,1))),MID(H7,4,1)="-",MID(H7,7,1)="-",ISNUMBER(VALUE(MID(H7,1,3))),ISNUMBER(VALUE(MID(H7,5,2))),ISNUMBER(VALUE(MID(H7,8,4))))</formula1>
    </dataValidation>
    <dataValidation type="whole" allowBlank="1" showInputMessage="1" showErrorMessage="1" error="INPUT MUST BE WHOLE NUMBER" sqref="Q3:Q4" xr:uid="{8B551DA4-7683-47F6-AFF8-AA6436DBFBE7}">
      <formula1>1</formula1>
      <formula2>200</formula2>
    </dataValidation>
    <dataValidation type="custom" allowBlank="1" showInputMessage="1" showErrorMessage="1" error="excessive decimal places" sqref="M19:M46 E19:I46 K19:K46" xr:uid="{C1ED2173-9471-4CFC-AC10-CFC139D5A866}">
      <formula1>((E19*100)=TRUNC(E19*100))</formula1>
    </dataValidation>
    <dataValidation type="list" errorStyle="warning" allowBlank="1" showInputMessage="1" showErrorMessage="1" errorTitle="WARNING" error="You are entering a code which is not normally valid for this cell." promptTitle="GAS, PARKING, TOLLS       " prompt="Enter code (G=gas, P=parking, T=tolls) on the left and amount on the right." sqref="L19:L46" xr:uid="{72DB9534-5A0E-4299-B41F-F13B2CB89E65}">
      <formula1>$O$70:$O$72</formula1>
    </dataValidation>
    <dataValidation type="custom" allowBlank="1" showInputMessage="1" showErrorMessage="1" error="INVAID INPUT_x000a_please reenter" promptTitle="END TIME                       " prompt="Enter 24-hour clock_x000a_time in HHMM format._x000a_Zero fill as necessary_x000a_to maintain 4 digits." sqref="C20 C22 C44 C24 C26 C28 C30 C32 C34 C36 C46 C38 C40 C42" xr:uid="{A68F5CA9-907F-4BF9-9B43-ED0BB2B0A31F}">
      <formula1>OR(AND(LEN(C20)=4,ISNUMBER(VALUE(C20)),ISNUMBER(VALUE(LEFT(C20,1))),VALUE(LEFT(C20,2))&lt;24,VALUE(RIGHT(C20,2))&lt;60),AND(LEN(C20)=4,C20="2400"))</formula1>
    </dataValidation>
    <dataValidation type="list" allowBlank="1" showInputMessage="1" showErrorMessage="1" error="INVALID INPUT_x000a_please reenter" promptTitle=" DATE" prompt="Enter the numeric day_x000a_of the month." sqref="B19:B46" xr:uid="{E2B89B59-2907-49EE-B4E9-6FF5D5FB17D1}">
      <formula1>"1,2,3,4,5,6,7,8,9,10,11,12,13,14,15,16,17,18,19,20,21,22,23,24,25,26,27,28,29,30,31,JAN,FEB,MAR,APR,MAY,JUN,JUL,AUG,SEP,OCT,NOV,DEC"</formula1>
    </dataValidation>
    <dataValidation type="list" errorStyle="warning" allowBlank="1" showInputMessage="1" showErrorMessage="1" errorTitle="WARNING" error="You are entering a code which is not normally valid for this cell._x000a_" promptTitle="SPLIT CELL - TOP" prompt="Using code from 7A_x000a_of instructions, or from_x000a_drop-down list, describe_x000a_PAYMENT METHOD of TRANSPORTATION." sqref="J19 J45 J43 J37 J35 J33 J31 J29 J27 J25 J23 J21 J41 J39" xr:uid="{8B216E7E-9685-4039-8171-ECA8B8B592A0}">
      <formula1>$F$70:$F$73</formula1>
    </dataValidation>
    <dataValidation type="list" errorStyle="warning" allowBlank="1" showInputMessage="1" showErrorMessage="1" errorTitle="WARNING" error="You are entering a code which is not normally valid for this cell." promptTitle="SPLIT CELL - BOTTOM" prompt="Using code from 7A of instructions, or from drop-down list, enter TYPE OF TRANSPORTATION USED." sqref="J20 J46 J44 J22 J36 J34 J32 J30 J28 J26 J24 J38 J42 J40" xr:uid="{3FC3FEF9-FFFC-49E0-8C28-9E94AC525018}">
      <formula1>$K$70:$K$76</formula1>
    </dataValidation>
  </dataValidations>
  <pageMargins left="0.2" right="0.2" top="0.41" bottom="0.1" header="0" footer="0"/>
  <pageSetup scale="95"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A49BB-4B61-4D8D-9C52-295971B1C5B5}">
  <dimension ref="A1:AJ258"/>
  <sheetViews>
    <sheetView topLeftCell="A79" zoomScaleNormal="100" zoomScaleSheetLayoutView="100" workbookViewId="0">
      <selection activeCell="M1" sqref="M1"/>
    </sheetView>
  </sheetViews>
  <sheetFormatPr defaultColWidth="8.6328125" defaultRowHeight="12.5" x14ac:dyDescent="0.25"/>
  <cols>
    <col min="1" max="1" width="1.6328125" style="33" customWidth="1"/>
    <col min="2" max="4" width="4.6328125" style="34" customWidth="1"/>
    <col min="5" max="5" width="4.453125" style="34" customWidth="1"/>
    <col min="6" max="6" width="24.6328125" style="34" customWidth="1"/>
    <col min="7" max="7" width="9.6328125" style="34" customWidth="1"/>
    <col min="8" max="10" width="8.6328125" style="34" customWidth="1"/>
    <col min="11" max="11" width="17.453125" style="34" customWidth="1"/>
    <col min="12" max="12" width="1.54296875" style="34" customWidth="1"/>
    <col min="13" max="16384" width="8.6328125" style="34"/>
  </cols>
  <sheetData>
    <row r="1" spans="1:36" ht="15" customHeight="1" x14ac:dyDescent="0.25">
      <c r="B1" s="312"/>
      <c r="C1" s="313"/>
      <c r="D1" s="313"/>
      <c r="E1" s="313"/>
      <c r="F1" s="313"/>
      <c r="G1" s="313"/>
      <c r="H1" s="313"/>
      <c r="I1" s="313"/>
      <c r="J1" s="313"/>
      <c r="K1" s="313"/>
      <c r="L1" s="33"/>
    </row>
    <row r="2" spans="1:36" ht="16.5" customHeight="1" x14ac:dyDescent="0.25">
      <c r="B2" s="314" t="s">
        <v>222</v>
      </c>
      <c r="C2" s="314"/>
      <c r="D2" s="314"/>
      <c r="E2" s="314"/>
      <c r="F2" s="314"/>
      <c r="G2" s="314"/>
      <c r="H2" s="314"/>
      <c r="I2" s="314"/>
      <c r="J2" s="314"/>
      <c r="K2" s="314"/>
      <c r="L2" s="33"/>
    </row>
    <row r="3" spans="1:36" ht="11.25" customHeight="1" x14ac:dyDescent="0.25">
      <c r="B3" s="306" t="s">
        <v>199</v>
      </c>
      <c r="C3" s="307"/>
      <c r="D3" s="307"/>
      <c r="E3" s="307"/>
      <c r="F3" s="307"/>
      <c r="G3" s="307"/>
      <c r="H3" s="307"/>
      <c r="I3" s="307"/>
      <c r="J3" s="307"/>
      <c r="K3" s="307"/>
      <c r="L3" s="33"/>
    </row>
    <row r="4" spans="1:36" x14ac:dyDescent="0.25">
      <c r="B4" s="311" t="s">
        <v>249</v>
      </c>
      <c r="C4" s="311"/>
      <c r="D4" s="311"/>
      <c r="E4" s="311"/>
      <c r="F4" s="311"/>
      <c r="G4" s="311"/>
      <c r="H4" s="311"/>
      <c r="I4" s="311"/>
      <c r="J4" s="311"/>
      <c r="K4" s="311"/>
      <c r="L4" s="33"/>
    </row>
    <row r="5" spans="1:36" ht="12.75" customHeight="1" x14ac:dyDescent="0.25">
      <c r="B5" s="311"/>
      <c r="C5" s="311"/>
      <c r="D5" s="311"/>
      <c r="E5" s="311"/>
      <c r="F5" s="311"/>
      <c r="G5" s="311"/>
      <c r="H5" s="311"/>
      <c r="I5" s="311"/>
      <c r="J5" s="311"/>
      <c r="K5" s="311"/>
      <c r="L5" s="33"/>
    </row>
    <row r="6" spans="1:36" x14ac:dyDescent="0.25">
      <c r="B6" s="40" t="s">
        <v>250</v>
      </c>
      <c r="C6" s="55"/>
      <c r="D6" s="55"/>
      <c r="E6" s="55"/>
      <c r="F6" s="55"/>
      <c r="G6" s="55"/>
      <c r="H6" s="55"/>
      <c r="I6" s="55"/>
      <c r="J6" s="55"/>
      <c r="K6" s="55"/>
      <c r="L6" s="33"/>
    </row>
    <row r="7" spans="1:36" ht="13.5" customHeight="1" x14ac:dyDescent="0.25">
      <c r="B7" s="305" t="s">
        <v>253</v>
      </c>
      <c r="C7" s="305"/>
      <c r="D7" s="305"/>
      <c r="E7" s="305"/>
      <c r="F7" s="305"/>
      <c r="G7" s="305"/>
      <c r="H7" s="305"/>
      <c r="I7" s="305"/>
      <c r="J7" s="305"/>
      <c r="K7" s="305"/>
      <c r="L7" s="33"/>
    </row>
    <row r="8" spans="1:36" ht="12.75" customHeight="1" x14ac:dyDescent="0.25">
      <c r="B8" s="305"/>
      <c r="C8" s="305"/>
      <c r="D8" s="305"/>
      <c r="E8" s="305"/>
      <c r="F8" s="305"/>
      <c r="G8" s="305"/>
      <c r="H8" s="305"/>
      <c r="I8" s="305"/>
      <c r="J8" s="305"/>
      <c r="K8" s="305"/>
      <c r="L8" s="33"/>
    </row>
    <row r="9" spans="1:36" ht="12.75" customHeight="1" x14ac:dyDescent="0.25">
      <c r="B9" s="305"/>
      <c r="C9" s="305"/>
      <c r="D9" s="305"/>
      <c r="E9" s="305"/>
      <c r="F9" s="305"/>
      <c r="G9" s="305"/>
      <c r="H9" s="305"/>
      <c r="I9" s="305"/>
      <c r="J9" s="305"/>
      <c r="K9" s="305"/>
      <c r="L9" s="33"/>
    </row>
    <row r="10" spans="1:36" ht="12.75" customHeight="1" x14ac:dyDescent="0.25">
      <c r="B10" s="56" t="s">
        <v>242</v>
      </c>
      <c r="C10" s="55"/>
      <c r="D10" s="55"/>
      <c r="E10" s="55"/>
      <c r="F10" s="55"/>
      <c r="G10" s="55"/>
      <c r="H10" s="55"/>
      <c r="I10" s="55"/>
      <c r="J10" s="55"/>
      <c r="K10" s="55"/>
      <c r="L10" s="33"/>
    </row>
    <row r="11" spans="1:36" ht="12.75" customHeight="1" x14ac:dyDescent="0.25">
      <c r="B11" s="305" t="s">
        <v>270</v>
      </c>
      <c r="C11" s="305"/>
      <c r="D11" s="305"/>
      <c r="E11" s="305"/>
      <c r="F11" s="305"/>
      <c r="G11" s="305"/>
      <c r="H11" s="305"/>
      <c r="I11" s="305"/>
      <c r="J11" s="305"/>
      <c r="K11" s="305"/>
      <c r="L11" s="33"/>
    </row>
    <row r="12" spans="1:36" x14ac:dyDescent="0.25">
      <c r="B12" s="305"/>
      <c r="C12" s="305"/>
      <c r="D12" s="305"/>
      <c r="E12" s="305"/>
      <c r="F12" s="305"/>
      <c r="G12" s="305"/>
      <c r="H12" s="305"/>
      <c r="I12" s="305"/>
      <c r="J12" s="305"/>
      <c r="K12" s="305"/>
      <c r="L12" s="33"/>
    </row>
    <row r="13" spans="1:36" x14ac:dyDescent="0.25">
      <c r="B13" s="305"/>
      <c r="C13" s="305"/>
      <c r="D13" s="305"/>
      <c r="E13" s="305"/>
      <c r="F13" s="305"/>
      <c r="G13" s="305"/>
      <c r="H13" s="305"/>
      <c r="I13" s="305"/>
      <c r="J13" s="305"/>
      <c r="K13" s="305"/>
      <c r="L13" s="33"/>
    </row>
    <row r="14" spans="1:36" x14ac:dyDescent="0.25">
      <c r="B14" s="305"/>
      <c r="C14" s="305"/>
      <c r="D14" s="305"/>
      <c r="E14" s="305"/>
      <c r="F14" s="305"/>
      <c r="G14" s="305"/>
      <c r="H14" s="305"/>
      <c r="I14" s="305"/>
      <c r="J14" s="305"/>
      <c r="K14" s="305"/>
      <c r="L14" s="33"/>
    </row>
    <row r="15" spans="1:36" s="36" customFormat="1" ht="12.75" customHeight="1" x14ac:dyDescent="0.25">
      <c r="A15" s="33"/>
      <c r="B15" s="322" t="s">
        <v>254</v>
      </c>
      <c r="C15" s="323"/>
      <c r="D15" s="323"/>
      <c r="E15" s="323"/>
      <c r="F15" s="323"/>
      <c r="G15" s="323"/>
      <c r="H15" s="323"/>
      <c r="I15" s="323"/>
      <c r="J15" s="323"/>
      <c r="K15" s="323"/>
      <c r="L15" s="33"/>
      <c r="M15" s="34"/>
      <c r="N15" s="34"/>
      <c r="O15" s="34"/>
      <c r="P15" s="34"/>
      <c r="Q15" s="34"/>
      <c r="R15" s="34"/>
      <c r="S15" s="34"/>
      <c r="T15" s="34"/>
      <c r="U15" s="34"/>
      <c r="V15" s="34"/>
      <c r="W15" s="34"/>
      <c r="X15" s="34"/>
      <c r="Y15" s="34"/>
      <c r="Z15" s="34"/>
      <c r="AA15" s="34"/>
      <c r="AB15" s="34"/>
      <c r="AC15" s="34"/>
      <c r="AD15" s="34"/>
      <c r="AE15" s="34"/>
      <c r="AF15" s="34"/>
      <c r="AG15" s="34"/>
      <c r="AH15" s="34"/>
      <c r="AI15" s="34"/>
      <c r="AJ15" s="34"/>
    </row>
    <row r="16" spans="1:36" s="36" customFormat="1" x14ac:dyDescent="0.25">
      <c r="A16" s="33"/>
      <c r="B16" s="323"/>
      <c r="C16" s="323"/>
      <c r="D16" s="323"/>
      <c r="E16" s="323"/>
      <c r="F16" s="323"/>
      <c r="G16" s="323"/>
      <c r="H16" s="323"/>
      <c r="I16" s="323"/>
      <c r="J16" s="323"/>
      <c r="K16" s="323"/>
      <c r="L16" s="33"/>
      <c r="M16" s="34"/>
      <c r="N16" s="34"/>
      <c r="O16" s="34"/>
      <c r="P16" s="34"/>
      <c r="Q16" s="34"/>
      <c r="R16" s="34"/>
      <c r="S16" s="34"/>
      <c r="T16" s="34"/>
      <c r="U16" s="34"/>
      <c r="V16" s="34"/>
      <c r="W16" s="34"/>
      <c r="X16" s="34"/>
      <c r="Y16" s="34"/>
      <c r="Z16" s="34"/>
      <c r="AA16" s="34"/>
      <c r="AB16" s="34"/>
      <c r="AC16" s="34"/>
      <c r="AD16" s="34"/>
      <c r="AE16" s="34"/>
      <c r="AF16" s="34"/>
      <c r="AG16" s="34"/>
      <c r="AH16" s="34"/>
      <c r="AI16" s="34"/>
      <c r="AJ16" s="34"/>
    </row>
    <row r="17" spans="1:36" s="36" customFormat="1" x14ac:dyDescent="0.25">
      <c r="A17" s="33"/>
      <c r="B17" s="40"/>
      <c r="C17" s="55"/>
      <c r="D17" s="55"/>
      <c r="E17" s="55"/>
      <c r="F17" s="55"/>
      <c r="G17" s="55"/>
      <c r="H17" s="55"/>
      <c r="I17" s="55"/>
      <c r="J17" s="55"/>
      <c r="K17" s="55"/>
      <c r="L17" s="33"/>
      <c r="M17" s="34"/>
      <c r="N17" s="34"/>
      <c r="O17" s="34"/>
      <c r="P17" s="34"/>
      <c r="Q17" s="34"/>
      <c r="R17" s="34"/>
      <c r="S17" s="34"/>
      <c r="T17" s="34"/>
      <c r="U17" s="34"/>
      <c r="V17" s="34"/>
      <c r="W17" s="34"/>
      <c r="X17" s="34"/>
      <c r="Y17" s="34"/>
      <c r="Z17" s="34"/>
      <c r="AA17" s="34"/>
      <c r="AB17" s="34"/>
      <c r="AC17" s="34"/>
      <c r="AD17" s="34"/>
      <c r="AE17" s="34"/>
      <c r="AF17" s="34"/>
      <c r="AG17" s="34"/>
      <c r="AH17" s="34"/>
      <c r="AI17" s="34"/>
      <c r="AJ17" s="34"/>
    </row>
    <row r="18" spans="1:36" ht="13" x14ac:dyDescent="0.25">
      <c r="B18" s="62" t="s">
        <v>243</v>
      </c>
      <c r="C18" s="58"/>
      <c r="D18" s="58"/>
      <c r="E18" s="58"/>
      <c r="F18" s="58"/>
      <c r="G18" s="58"/>
      <c r="H18" s="58"/>
      <c r="I18" s="58"/>
      <c r="J18" s="58"/>
      <c r="K18" s="58"/>
      <c r="L18" s="33"/>
    </row>
    <row r="19" spans="1:36" x14ac:dyDescent="0.25">
      <c r="B19" s="56" t="s">
        <v>259</v>
      </c>
      <c r="C19" s="55"/>
      <c r="D19" s="55"/>
      <c r="E19" s="55"/>
      <c r="F19" s="55"/>
      <c r="G19" s="55"/>
      <c r="H19" s="55"/>
      <c r="I19" s="55"/>
      <c r="J19" s="55"/>
      <c r="K19" s="55"/>
      <c r="L19" s="33"/>
    </row>
    <row r="20" spans="1:36" ht="13" x14ac:dyDescent="0.25">
      <c r="B20" s="62" t="s">
        <v>244</v>
      </c>
      <c r="C20" s="55"/>
      <c r="D20" s="55"/>
      <c r="E20" s="55"/>
      <c r="F20" s="55"/>
      <c r="G20" s="55"/>
      <c r="H20" s="55"/>
      <c r="I20" s="55"/>
      <c r="J20" s="55"/>
      <c r="K20" s="55"/>
      <c r="L20" s="33"/>
    </row>
    <row r="21" spans="1:36" x14ac:dyDescent="0.25">
      <c r="B21" s="305" t="s">
        <v>198</v>
      </c>
      <c r="C21" s="305"/>
      <c r="D21" s="305"/>
      <c r="E21" s="305"/>
      <c r="F21" s="305"/>
      <c r="G21" s="305"/>
      <c r="H21" s="305"/>
      <c r="I21" s="305"/>
      <c r="J21" s="305"/>
      <c r="K21" s="305"/>
      <c r="L21" s="33"/>
    </row>
    <row r="22" spans="1:36" x14ac:dyDescent="0.25">
      <c r="B22" s="305" t="s">
        <v>183</v>
      </c>
      <c r="C22" s="305"/>
      <c r="D22" s="305"/>
      <c r="E22" s="305"/>
      <c r="F22" s="305"/>
      <c r="G22" s="305"/>
      <c r="H22" s="305"/>
      <c r="I22" s="305"/>
      <c r="J22" s="305"/>
      <c r="K22" s="305"/>
      <c r="L22" s="33"/>
    </row>
    <row r="23" spans="1:36" x14ac:dyDescent="0.25">
      <c r="B23" s="305"/>
      <c r="C23" s="305"/>
      <c r="D23" s="305"/>
      <c r="E23" s="305"/>
      <c r="F23" s="305"/>
      <c r="G23" s="305"/>
      <c r="H23" s="305"/>
      <c r="I23" s="305"/>
      <c r="J23" s="305"/>
      <c r="K23" s="305"/>
      <c r="L23" s="33"/>
    </row>
    <row r="24" spans="1:36" s="60" customFormat="1" ht="12.75" customHeight="1" x14ac:dyDescent="0.25">
      <c r="A24" s="59"/>
      <c r="B24" s="305" t="s">
        <v>271</v>
      </c>
      <c r="C24" s="305"/>
      <c r="D24" s="305"/>
      <c r="E24" s="305"/>
      <c r="F24" s="305"/>
      <c r="G24" s="305"/>
      <c r="H24" s="305"/>
      <c r="I24" s="305"/>
      <c r="J24" s="305"/>
      <c r="K24" s="305"/>
      <c r="L24" s="59"/>
    </row>
    <row r="25" spans="1:36" s="60" customFormat="1" ht="12.75" customHeight="1" x14ac:dyDescent="0.25">
      <c r="A25" s="59"/>
      <c r="B25" s="305"/>
      <c r="C25" s="305"/>
      <c r="D25" s="305"/>
      <c r="E25" s="305"/>
      <c r="F25" s="305"/>
      <c r="G25" s="305"/>
      <c r="H25" s="305"/>
      <c r="I25" s="305"/>
      <c r="J25" s="305"/>
      <c r="K25" s="305"/>
      <c r="L25" s="59"/>
    </row>
    <row r="26" spans="1:36" x14ac:dyDescent="0.25">
      <c r="B26" s="305"/>
      <c r="C26" s="305"/>
      <c r="D26" s="305"/>
      <c r="E26" s="305"/>
      <c r="F26" s="305"/>
      <c r="G26" s="305"/>
      <c r="H26" s="305"/>
      <c r="I26" s="305"/>
      <c r="J26" s="305"/>
      <c r="K26" s="305"/>
      <c r="L26" s="33"/>
    </row>
    <row r="27" spans="1:36" ht="12.75" customHeight="1" x14ac:dyDescent="0.25">
      <c r="B27" s="305"/>
      <c r="C27" s="305"/>
      <c r="D27" s="305"/>
      <c r="E27" s="305"/>
      <c r="F27" s="305"/>
      <c r="G27" s="305"/>
      <c r="H27" s="305"/>
      <c r="I27" s="305"/>
      <c r="J27" s="305"/>
      <c r="K27" s="305"/>
      <c r="L27" s="33"/>
    </row>
    <row r="28" spans="1:36" x14ac:dyDescent="0.25">
      <c r="B28" s="305" t="s">
        <v>184</v>
      </c>
      <c r="C28" s="305"/>
      <c r="D28" s="305"/>
      <c r="E28" s="305"/>
      <c r="F28" s="305"/>
      <c r="G28" s="305"/>
      <c r="H28" s="305"/>
      <c r="I28" s="305"/>
      <c r="J28" s="305"/>
      <c r="K28" s="305"/>
      <c r="L28" s="33"/>
    </row>
    <row r="29" spans="1:36" x14ac:dyDescent="0.25">
      <c r="B29" s="305"/>
      <c r="C29" s="305"/>
      <c r="D29" s="305"/>
      <c r="E29" s="305"/>
      <c r="F29" s="305"/>
      <c r="G29" s="305"/>
      <c r="H29" s="305"/>
      <c r="I29" s="305"/>
      <c r="J29" s="305"/>
      <c r="K29" s="305"/>
      <c r="L29" s="33"/>
    </row>
    <row r="30" spans="1:36" ht="12.75" customHeight="1" x14ac:dyDescent="0.25">
      <c r="B30" s="305" t="s">
        <v>272</v>
      </c>
      <c r="C30" s="305"/>
      <c r="D30" s="305"/>
      <c r="E30" s="305"/>
      <c r="F30" s="305"/>
      <c r="G30" s="305"/>
      <c r="H30" s="305"/>
      <c r="I30" s="305"/>
      <c r="J30" s="305"/>
      <c r="K30" s="305"/>
      <c r="L30" s="33"/>
    </row>
    <row r="31" spans="1:36" x14ac:dyDescent="0.25">
      <c r="B31" s="305"/>
      <c r="C31" s="305"/>
      <c r="D31" s="305"/>
      <c r="E31" s="305"/>
      <c r="F31" s="305"/>
      <c r="G31" s="305"/>
      <c r="H31" s="305"/>
      <c r="I31" s="305"/>
      <c r="J31" s="305"/>
      <c r="K31" s="305"/>
      <c r="L31" s="33"/>
    </row>
    <row r="32" spans="1:36" x14ac:dyDescent="0.25">
      <c r="B32" s="305"/>
      <c r="C32" s="305"/>
      <c r="D32" s="305"/>
      <c r="E32" s="305"/>
      <c r="F32" s="305"/>
      <c r="G32" s="305"/>
      <c r="H32" s="305"/>
      <c r="I32" s="305"/>
      <c r="J32" s="305"/>
      <c r="K32" s="305"/>
      <c r="L32" s="33"/>
    </row>
    <row r="33" spans="2:12" x14ac:dyDescent="0.25">
      <c r="B33" s="305"/>
      <c r="C33" s="305"/>
      <c r="D33" s="305"/>
      <c r="E33" s="305"/>
      <c r="F33" s="305"/>
      <c r="G33" s="305"/>
      <c r="H33" s="305"/>
      <c r="I33" s="305"/>
      <c r="J33" s="305"/>
      <c r="K33" s="305"/>
      <c r="L33" s="33"/>
    </row>
    <row r="34" spans="2:12" ht="12.75" customHeight="1" x14ac:dyDescent="0.25">
      <c r="B34" s="305" t="s">
        <v>232</v>
      </c>
      <c r="C34" s="305"/>
      <c r="D34" s="305"/>
      <c r="E34" s="305"/>
      <c r="F34" s="305"/>
      <c r="G34" s="305"/>
      <c r="H34" s="305"/>
      <c r="I34" s="305"/>
      <c r="J34" s="305"/>
      <c r="K34" s="305"/>
      <c r="L34" s="33"/>
    </row>
    <row r="35" spans="2:12" ht="12.75" customHeight="1" x14ac:dyDescent="0.25">
      <c r="B35" s="305"/>
      <c r="C35" s="305"/>
      <c r="D35" s="305"/>
      <c r="E35" s="305"/>
      <c r="F35" s="305"/>
      <c r="G35" s="305"/>
      <c r="H35" s="305"/>
      <c r="I35" s="305"/>
      <c r="J35" s="305"/>
      <c r="K35" s="305"/>
      <c r="L35" s="33"/>
    </row>
    <row r="36" spans="2:12" ht="12.75" customHeight="1" x14ac:dyDescent="0.25">
      <c r="B36" s="61" t="s">
        <v>231</v>
      </c>
      <c r="C36" s="57"/>
      <c r="D36" s="57"/>
      <c r="E36" s="57"/>
      <c r="F36" s="57"/>
      <c r="G36" s="57"/>
      <c r="H36" s="57"/>
      <c r="I36" s="57"/>
      <c r="J36" s="57"/>
      <c r="K36" s="57"/>
      <c r="L36" s="33"/>
    </row>
    <row r="37" spans="2:12" ht="12.75" customHeight="1" x14ac:dyDescent="0.25">
      <c r="B37" s="61" t="s">
        <v>248</v>
      </c>
      <c r="C37" s="61"/>
      <c r="D37" s="61"/>
      <c r="E37" s="61"/>
      <c r="F37" s="61"/>
      <c r="G37" s="61"/>
      <c r="H37" s="61"/>
      <c r="I37" s="61"/>
      <c r="J37" s="61"/>
      <c r="K37" s="61"/>
      <c r="L37" s="33"/>
    </row>
    <row r="38" spans="2:12" ht="13" x14ac:dyDescent="0.3">
      <c r="B38" s="41" t="s">
        <v>147</v>
      </c>
      <c r="C38" s="36"/>
      <c r="D38" s="36"/>
      <c r="E38" s="36"/>
      <c r="F38" s="36"/>
      <c r="G38" s="36"/>
      <c r="H38" s="36"/>
      <c r="I38" s="36"/>
      <c r="J38" s="36"/>
      <c r="K38" s="36"/>
      <c r="L38" s="33"/>
    </row>
    <row r="39" spans="2:12" x14ac:dyDescent="0.25">
      <c r="B39" s="36"/>
      <c r="C39" s="319" t="s">
        <v>158</v>
      </c>
      <c r="D39" s="320"/>
      <c r="E39" s="320"/>
      <c r="F39" s="320"/>
      <c r="G39" s="320"/>
      <c r="H39" s="320"/>
      <c r="I39" s="320"/>
      <c r="J39" s="321"/>
      <c r="K39" s="41"/>
      <c r="L39" s="33"/>
    </row>
    <row r="40" spans="2:12" x14ac:dyDescent="0.25">
      <c r="B40" s="36"/>
      <c r="C40" s="93" t="s">
        <v>160</v>
      </c>
      <c r="D40" s="74"/>
      <c r="E40" s="74"/>
      <c r="F40" s="74"/>
      <c r="G40" s="74"/>
      <c r="H40" s="75" t="s">
        <v>150</v>
      </c>
      <c r="I40" s="76"/>
      <c r="J40" s="94"/>
      <c r="K40" s="41"/>
      <c r="L40" s="33"/>
    </row>
    <row r="41" spans="2:12" x14ac:dyDescent="0.25">
      <c r="B41" s="36"/>
      <c r="C41" s="93" t="s">
        <v>162</v>
      </c>
      <c r="D41" s="74"/>
      <c r="E41" s="74"/>
      <c r="F41" s="74"/>
      <c r="G41" s="74"/>
      <c r="H41" s="75" t="s">
        <v>152</v>
      </c>
      <c r="I41" s="76"/>
      <c r="J41" s="94"/>
      <c r="K41" s="41"/>
      <c r="L41" s="33"/>
    </row>
    <row r="42" spans="2:12" x14ac:dyDescent="0.25">
      <c r="B42" s="36"/>
      <c r="C42" s="79" t="s">
        <v>156</v>
      </c>
      <c r="D42" s="74"/>
      <c r="E42" s="74"/>
      <c r="F42" s="74"/>
      <c r="G42" s="74"/>
      <c r="H42" s="74"/>
      <c r="I42" s="74"/>
      <c r="J42" s="94"/>
      <c r="K42" s="36"/>
      <c r="L42" s="33"/>
    </row>
    <row r="43" spans="2:12" x14ac:dyDescent="0.25">
      <c r="B43" s="36"/>
      <c r="C43" s="79" t="s">
        <v>157</v>
      </c>
      <c r="D43" s="74"/>
      <c r="E43" s="74"/>
      <c r="F43" s="74"/>
      <c r="G43" s="74"/>
      <c r="H43" s="74"/>
      <c r="I43" s="74"/>
      <c r="J43" s="94"/>
      <c r="K43" s="36"/>
      <c r="L43" s="33"/>
    </row>
    <row r="44" spans="2:12" x14ac:dyDescent="0.25">
      <c r="B44" s="36"/>
      <c r="C44" s="319" t="s">
        <v>148</v>
      </c>
      <c r="D44" s="320"/>
      <c r="E44" s="320"/>
      <c r="F44" s="320"/>
      <c r="G44" s="320"/>
      <c r="H44" s="320"/>
      <c r="I44" s="320"/>
      <c r="J44" s="321"/>
      <c r="K44" s="42"/>
      <c r="L44" s="33"/>
    </row>
    <row r="45" spans="2:12" x14ac:dyDescent="0.25">
      <c r="B45" s="36"/>
      <c r="C45" s="316" t="s">
        <v>149</v>
      </c>
      <c r="D45" s="317"/>
      <c r="E45" s="317"/>
      <c r="F45" s="317"/>
      <c r="G45" s="317"/>
      <c r="H45" s="317"/>
      <c r="I45" s="317"/>
      <c r="J45" s="318"/>
      <c r="K45" s="42"/>
      <c r="L45" s="33"/>
    </row>
    <row r="46" spans="2:12" x14ac:dyDescent="0.25">
      <c r="B46" s="36"/>
      <c r="C46" s="93" t="s">
        <v>159</v>
      </c>
      <c r="D46" s="74"/>
      <c r="E46" s="74"/>
      <c r="F46" s="74"/>
      <c r="G46" s="74"/>
      <c r="H46" s="75" t="s">
        <v>150</v>
      </c>
      <c r="I46" s="74"/>
      <c r="J46" s="94"/>
      <c r="K46" s="42"/>
      <c r="L46" s="33"/>
    </row>
    <row r="47" spans="2:12" x14ac:dyDescent="0.25">
      <c r="B47" s="36"/>
      <c r="C47" s="93" t="s">
        <v>163</v>
      </c>
      <c r="D47" s="74"/>
      <c r="E47" s="74"/>
      <c r="F47" s="74"/>
      <c r="G47" s="74"/>
      <c r="H47" s="75" t="s">
        <v>151</v>
      </c>
      <c r="I47" s="74"/>
      <c r="J47" s="94"/>
      <c r="K47" s="42"/>
      <c r="L47" s="33"/>
    </row>
    <row r="48" spans="2:12" x14ac:dyDescent="0.25">
      <c r="B48" s="36"/>
      <c r="C48" s="93" t="s">
        <v>164</v>
      </c>
      <c r="D48" s="74"/>
      <c r="E48" s="74"/>
      <c r="F48" s="74"/>
      <c r="G48" s="74"/>
      <c r="H48" s="75" t="s">
        <v>152</v>
      </c>
      <c r="I48" s="74"/>
      <c r="J48" s="94"/>
      <c r="K48" s="42"/>
      <c r="L48" s="33"/>
    </row>
    <row r="49" spans="2:12" x14ac:dyDescent="0.25">
      <c r="B49" s="36"/>
      <c r="C49" s="324" t="s">
        <v>223</v>
      </c>
      <c r="D49" s="325"/>
      <c r="E49" s="325"/>
      <c r="F49" s="325"/>
      <c r="G49" s="325"/>
      <c r="H49" s="325"/>
      <c r="I49" s="325"/>
      <c r="J49" s="326"/>
      <c r="K49" s="42"/>
      <c r="L49" s="33"/>
    </row>
    <row r="50" spans="2:12" x14ac:dyDescent="0.25">
      <c r="B50" s="36"/>
      <c r="C50" s="316" t="s">
        <v>176</v>
      </c>
      <c r="D50" s="317"/>
      <c r="E50" s="317"/>
      <c r="F50" s="317"/>
      <c r="G50" s="317"/>
      <c r="H50" s="317"/>
      <c r="I50" s="317"/>
      <c r="J50" s="318"/>
      <c r="K50" s="42"/>
      <c r="L50" s="33"/>
    </row>
    <row r="51" spans="2:12" x14ac:dyDescent="0.25">
      <c r="B51" s="36"/>
      <c r="C51" s="93" t="s">
        <v>165</v>
      </c>
      <c r="D51" s="74"/>
      <c r="E51" s="74"/>
      <c r="F51" s="74"/>
      <c r="G51" s="74"/>
      <c r="H51" s="75" t="s">
        <v>150</v>
      </c>
      <c r="I51" s="76"/>
      <c r="J51" s="94"/>
      <c r="K51" s="41"/>
      <c r="L51" s="33"/>
    </row>
    <row r="52" spans="2:12" x14ac:dyDescent="0.25">
      <c r="B52" s="36"/>
      <c r="C52" s="93" t="s">
        <v>166</v>
      </c>
      <c r="D52" s="74"/>
      <c r="E52" s="74"/>
      <c r="F52" s="74"/>
      <c r="G52" s="74"/>
      <c r="H52" s="75" t="s">
        <v>151</v>
      </c>
      <c r="I52" s="76"/>
      <c r="J52" s="94"/>
      <c r="K52" s="41"/>
      <c r="L52" s="33"/>
    </row>
    <row r="53" spans="2:12" x14ac:dyDescent="0.25">
      <c r="B53" s="36"/>
      <c r="C53" s="95" t="s">
        <v>161</v>
      </c>
      <c r="D53" s="77"/>
      <c r="E53" s="77"/>
      <c r="F53" s="77"/>
      <c r="G53" s="77"/>
      <c r="H53" s="78" t="s">
        <v>152</v>
      </c>
      <c r="I53" s="77"/>
      <c r="J53" s="96"/>
      <c r="K53" s="41"/>
      <c r="L53" s="33"/>
    </row>
    <row r="54" spans="2:12" ht="12.75" customHeight="1" x14ac:dyDescent="0.25">
      <c r="B54" s="305" t="s">
        <v>255</v>
      </c>
      <c r="C54" s="305"/>
      <c r="D54" s="305"/>
      <c r="E54" s="305"/>
      <c r="F54" s="305"/>
      <c r="G54" s="305"/>
      <c r="H54" s="305"/>
      <c r="I54" s="305"/>
      <c r="J54" s="305"/>
      <c r="K54" s="305"/>
      <c r="L54" s="33"/>
    </row>
    <row r="55" spans="2:12" x14ac:dyDescent="0.25">
      <c r="B55" s="305"/>
      <c r="C55" s="305"/>
      <c r="D55" s="305"/>
      <c r="E55" s="305"/>
      <c r="F55" s="305"/>
      <c r="G55" s="305"/>
      <c r="H55" s="305"/>
      <c r="I55" s="305"/>
      <c r="J55" s="305"/>
      <c r="K55" s="305"/>
      <c r="L55" s="33"/>
    </row>
    <row r="56" spans="2:12" x14ac:dyDescent="0.25">
      <c r="B56" s="305"/>
      <c r="C56" s="305"/>
      <c r="D56" s="305"/>
      <c r="E56" s="305"/>
      <c r="F56" s="305"/>
      <c r="G56" s="305"/>
      <c r="H56" s="305"/>
      <c r="I56" s="305"/>
      <c r="J56" s="305"/>
      <c r="K56" s="305"/>
      <c r="L56" s="33"/>
    </row>
    <row r="57" spans="2:12" ht="13" x14ac:dyDescent="0.3">
      <c r="B57" s="41" t="s">
        <v>185</v>
      </c>
      <c r="C57" s="36"/>
      <c r="D57" s="36"/>
      <c r="E57" s="36"/>
      <c r="F57" s="36"/>
      <c r="G57" s="36"/>
      <c r="H57" s="36"/>
      <c r="I57" s="36"/>
      <c r="J57" s="36"/>
      <c r="K57" s="36"/>
      <c r="L57" s="33"/>
    </row>
    <row r="58" spans="2:12" ht="13" x14ac:dyDescent="0.3">
      <c r="B58" s="40" t="s">
        <v>221</v>
      </c>
      <c r="C58" s="35"/>
      <c r="D58" s="35"/>
      <c r="E58" s="35"/>
      <c r="F58" s="35"/>
      <c r="G58" s="35"/>
      <c r="H58" s="35"/>
      <c r="I58" s="35"/>
      <c r="J58" s="35"/>
      <c r="K58" s="35"/>
      <c r="L58" s="33"/>
    </row>
    <row r="59" spans="2:12" ht="12.75" customHeight="1" x14ac:dyDescent="0.25">
      <c r="B59" s="305" t="s">
        <v>264</v>
      </c>
      <c r="C59" s="305"/>
      <c r="D59" s="305"/>
      <c r="E59" s="305"/>
      <c r="F59" s="305"/>
      <c r="G59" s="305"/>
      <c r="H59" s="305"/>
      <c r="I59" s="305"/>
      <c r="J59" s="305"/>
      <c r="K59" s="305"/>
      <c r="L59" s="33"/>
    </row>
    <row r="60" spans="2:12" x14ac:dyDescent="0.25">
      <c r="B60" s="305"/>
      <c r="C60" s="305"/>
      <c r="D60" s="305"/>
      <c r="E60" s="305"/>
      <c r="F60" s="305"/>
      <c r="G60" s="305"/>
      <c r="H60" s="305"/>
      <c r="I60" s="305"/>
      <c r="J60" s="305"/>
      <c r="K60" s="305"/>
      <c r="L60" s="33"/>
    </row>
    <row r="61" spans="2:12" x14ac:dyDescent="0.25">
      <c r="B61" s="305"/>
      <c r="C61" s="305"/>
      <c r="D61" s="305"/>
      <c r="E61" s="305"/>
      <c r="F61" s="305"/>
      <c r="G61" s="305"/>
      <c r="H61" s="305"/>
      <c r="I61" s="305"/>
      <c r="J61" s="305"/>
      <c r="K61" s="305"/>
      <c r="L61" s="33"/>
    </row>
    <row r="62" spans="2:12" x14ac:dyDescent="0.25">
      <c r="B62" s="305"/>
      <c r="C62" s="305"/>
      <c r="D62" s="305"/>
      <c r="E62" s="305"/>
      <c r="F62" s="305"/>
      <c r="G62" s="305"/>
      <c r="H62" s="305"/>
      <c r="I62" s="305"/>
      <c r="J62" s="305"/>
      <c r="K62" s="305"/>
      <c r="L62" s="33"/>
    </row>
    <row r="63" spans="2:12" ht="12.75" customHeight="1" x14ac:dyDescent="0.3">
      <c r="B63" s="41" t="s">
        <v>265</v>
      </c>
      <c r="C63" s="36"/>
      <c r="D63" s="36"/>
      <c r="E63" s="36"/>
      <c r="F63" s="36"/>
      <c r="G63" s="36"/>
      <c r="H63" s="36"/>
      <c r="I63" s="35"/>
      <c r="J63" s="35"/>
      <c r="K63" s="35"/>
      <c r="L63" s="33"/>
    </row>
    <row r="64" spans="2:12" ht="12.75" customHeight="1" x14ac:dyDescent="0.25">
      <c r="B64" s="305" t="s">
        <v>273</v>
      </c>
      <c r="C64" s="305"/>
      <c r="D64" s="305"/>
      <c r="E64" s="305"/>
      <c r="F64" s="305"/>
      <c r="G64" s="305"/>
      <c r="H64" s="305"/>
      <c r="I64" s="305"/>
      <c r="J64" s="305"/>
      <c r="K64" s="305"/>
      <c r="L64" s="33"/>
    </row>
    <row r="65" spans="2:12" x14ac:dyDescent="0.25">
      <c r="B65" s="305"/>
      <c r="C65" s="305"/>
      <c r="D65" s="305"/>
      <c r="E65" s="305"/>
      <c r="F65" s="305"/>
      <c r="G65" s="305"/>
      <c r="H65" s="305"/>
      <c r="I65" s="305"/>
      <c r="J65" s="305"/>
      <c r="K65" s="305"/>
      <c r="L65" s="33"/>
    </row>
    <row r="66" spans="2:12" x14ac:dyDescent="0.25">
      <c r="B66" s="305"/>
      <c r="C66" s="305"/>
      <c r="D66" s="305"/>
      <c r="E66" s="305"/>
      <c r="F66" s="305"/>
      <c r="G66" s="305"/>
      <c r="H66" s="305"/>
      <c r="I66" s="305"/>
      <c r="J66" s="305"/>
      <c r="K66" s="305"/>
      <c r="L66" s="33"/>
    </row>
    <row r="67" spans="2:12" x14ac:dyDescent="0.25">
      <c r="B67" s="305"/>
      <c r="C67" s="305"/>
      <c r="D67" s="305"/>
      <c r="E67" s="305"/>
      <c r="F67" s="305"/>
      <c r="G67" s="305"/>
      <c r="H67" s="305"/>
      <c r="I67" s="305"/>
      <c r="J67" s="305"/>
      <c r="K67" s="305"/>
      <c r="L67" s="33"/>
    </row>
    <row r="68" spans="2:12" ht="12.75" customHeight="1" x14ac:dyDescent="0.25">
      <c r="B68" s="61" t="s">
        <v>187</v>
      </c>
      <c r="C68" s="61"/>
      <c r="D68" s="61"/>
      <c r="E68" s="61"/>
      <c r="F68" s="61"/>
      <c r="G68" s="61"/>
      <c r="H68" s="61"/>
      <c r="I68" s="61"/>
      <c r="J68" s="61"/>
      <c r="K68" s="61"/>
      <c r="L68" s="33"/>
    </row>
    <row r="69" spans="2:12" ht="13" x14ac:dyDescent="0.25">
      <c r="B69" s="56" t="s">
        <v>261</v>
      </c>
      <c r="C69" s="56"/>
      <c r="D69" s="56"/>
      <c r="E69" s="56"/>
      <c r="F69" s="56"/>
      <c r="G69" s="56"/>
      <c r="H69" s="56"/>
      <c r="I69" s="56"/>
      <c r="J69" s="56"/>
      <c r="K69" s="56"/>
      <c r="L69" s="33"/>
    </row>
    <row r="70" spans="2:12" x14ac:dyDescent="0.25">
      <c r="B70" s="61" t="s">
        <v>186</v>
      </c>
      <c r="C70" s="61"/>
      <c r="D70" s="61"/>
      <c r="E70" s="61"/>
      <c r="F70" s="61"/>
      <c r="G70" s="61"/>
      <c r="H70" s="61"/>
      <c r="I70" s="61"/>
      <c r="J70" s="61"/>
      <c r="K70" s="61"/>
      <c r="L70" s="33"/>
    </row>
    <row r="71" spans="2:12" x14ac:dyDescent="0.25">
      <c r="B71" s="305" t="s">
        <v>256</v>
      </c>
      <c r="C71" s="305"/>
      <c r="D71" s="305"/>
      <c r="E71" s="305"/>
      <c r="F71" s="305"/>
      <c r="G71" s="305"/>
      <c r="H71" s="305"/>
      <c r="I71" s="305"/>
      <c r="J71" s="305"/>
      <c r="K71" s="305"/>
      <c r="L71" s="33"/>
    </row>
    <row r="72" spans="2:12" x14ac:dyDescent="0.25">
      <c r="B72" s="305"/>
      <c r="C72" s="305"/>
      <c r="D72" s="305"/>
      <c r="E72" s="305"/>
      <c r="F72" s="305"/>
      <c r="G72" s="305"/>
      <c r="H72" s="305"/>
      <c r="I72" s="305"/>
      <c r="J72" s="305"/>
      <c r="K72" s="305"/>
      <c r="L72" s="33"/>
    </row>
    <row r="73" spans="2:12" ht="12.75" customHeight="1" x14ac:dyDescent="0.25">
      <c r="B73" s="305" t="s">
        <v>188</v>
      </c>
      <c r="C73" s="305"/>
      <c r="D73" s="305"/>
      <c r="E73" s="305"/>
      <c r="F73" s="305"/>
      <c r="G73" s="305"/>
      <c r="H73" s="305"/>
      <c r="I73" s="305"/>
      <c r="J73" s="305"/>
      <c r="K73" s="305"/>
      <c r="L73" s="33"/>
    </row>
    <row r="74" spans="2:12" x14ac:dyDescent="0.25">
      <c r="B74" s="305"/>
      <c r="C74" s="305"/>
      <c r="D74" s="305"/>
      <c r="E74" s="305"/>
      <c r="F74" s="305"/>
      <c r="G74" s="305"/>
      <c r="H74" s="305"/>
      <c r="I74" s="305"/>
      <c r="J74" s="305"/>
      <c r="K74" s="305"/>
      <c r="L74" s="33"/>
    </row>
    <row r="75" spans="2:12" x14ac:dyDescent="0.25">
      <c r="B75" s="305" t="s">
        <v>233</v>
      </c>
      <c r="C75" s="305"/>
      <c r="D75" s="305"/>
      <c r="E75" s="305"/>
      <c r="F75" s="305"/>
      <c r="G75" s="305"/>
      <c r="H75" s="305"/>
      <c r="I75" s="305"/>
      <c r="J75" s="305"/>
      <c r="K75" s="305"/>
      <c r="L75" s="33"/>
    </row>
    <row r="76" spans="2:12" x14ac:dyDescent="0.25">
      <c r="B76" s="305"/>
      <c r="C76" s="305"/>
      <c r="D76" s="305"/>
      <c r="E76" s="305"/>
      <c r="F76" s="305"/>
      <c r="G76" s="305"/>
      <c r="H76" s="305"/>
      <c r="I76" s="305"/>
      <c r="J76" s="305"/>
      <c r="K76" s="305"/>
      <c r="L76" s="33"/>
    </row>
    <row r="77" spans="2:12" x14ac:dyDescent="0.25">
      <c r="B77" s="305" t="s">
        <v>189</v>
      </c>
      <c r="C77" s="305"/>
      <c r="D77" s="305"/>
      <c r="E77" s="305"/>
      <c r="F77" s="305"/>
      <c r="G77" s="305"/>
      <c r="H77" s="305"/>
      <c r="I77" s="305"/>
      <c r="J77" s="305"/>
      <c r="K77" s="305"/>
      <c r="L77" s="33"/>
    </row>
    <row r="78" spans="2:12" x14ac:dyDescent="0.25">
      <c r="B78" s="305"/>
      <c r="C78" s="305"/>
      <c r="D78" s="305"/>
      <c r="E78" s="305"/>
      <c r="F78" s="305"/>
      <c r="G78" s="305"/>
      <c r="H78" s="305"/>
      <c r="I78" s="305"/>
      <c r="J78" s="305"/>
      <c r="K78" s="305"/>
      <c r="L78" s="33"/>
    </row>
    <row r="79" spans="2:12" ht="12.75" customHeight="1" x14ac:dyDescent="0.25">
      <c r="B79" s="305" t="s">
        <v>252</v>
      </c>
      <c r="C79" s="305"/>
      <c r="D79" s="305"/>
      <c r="E79" s="305"/>
      <c r="F79" s="305"/>
      <c r="G79" s="305"/>
      <c r="H79" s="305"/>
      <c r="I79" s="305"/>
      <c r="J79" s="305"/>
      <c r="K79" s="305"/>
      <c r="L79" s="33"/>
    </row>
    <row r="80" spans="2:12" x14ac:dyDescent="0.25">
      <c r="B80" s="305"/>
      <c r="C80" s="305"/>
      <c r="D80" s="305"/>
      <c r="E80" s="305"/>
      <c r="F80" s="305"/>
      <c r="G80" s="305"/>
      <c r="H80" s="305"/>
      <c r="I80" s="305"/>
      <c r="J80" s="305"/>
      <c r="K80" s="305"/>
      <c r="L80" s="33"/>
    </row>
    <row r="81" spans="2:12" x14ac:dyDescent="0.25">
      <c r="B81" s="305"/>
      <c r="C81" s="305"/>
      <c r="D81" s="305"/>
      <c r="E81" s="305"/>
      <c r="F81" s="305"/>
      <c r="G81" s="305"/>
      <c r="H81" s="305"/>
      <c r="I81" s="305"/>
      <c r="J81" s="305"/>
      <c r="K81" s="305"/>
      <c r="L81" s="33"/>
    </row>
    <row r="82" spans="2:12" x14ac:dyDescent="0.25">
      <c r="B82" s="310" t="s">
        <v>190</v>
      </c>
      <c r="C82" s="310"/>
      <c r="D82" s="310"/>
      <c r="E82" s="310"/>
      <c r="F82" s="310"/>
      <c r="G82" s="310"/>
      <c r="H82" s="310"/>
      <c r="I82" s="310"/>
      <c r="J82" s="310"/>
      <c r="K82" s="310"/>
      <c r="L82" s="33"/>
    </row>
    <row r="83" spans="2:12" x14ac:dyDescent="0.25">
      <c r="B83" s="310"/>
      <c r="C83" s="310"/>
      <c r="D83" s="310"/>
      <c r="E83" s="310"/>
      <c r="F83" s="310"/>
      <c r="G83" s="310"/>
      <c r="H83" s="310"/>
      <c r="I83" s="310"/>
      <c r="J83" s="310"/>
      <c r="K83" s="310"/>
      <c r="L83" s="33"/>
    </row>
    <row r="84" spans="2:12" ht="13" x14ac:dyDescent="0.3">
      <c r="B84" s="40" t="s">
        <v>191</v>
      </c>
      <c r="C84" s="35"/>
      <c r="D84" s="35"/>
      <c r="E84" s="35"/>
      <c r="F84" s="35"/>
      <c r="G84" s="35"/>
      <c r="H84" s="35"/>
      <c r="I84" s="35"/>
      <c r="J84" s="35"/>
      <c r="K84" s="35"/>
      <c r="L84" s="33"/>
    </row>
    <row r="85" spans="2:12" ht="13" x14ac:dyDescent="0.3">
      <c r="B85" s="40" t="s">
        <v>192</v>
      </c>
      <c r="C85" s="35"/>
      <c r="D85" s="35"/>
      <c r="E85" s="35"/>
      <c r="F85" s="35"/>
      <c r="G85" s="35"/>
      <c r="H85" s="35"/>
      <c r="I85" s="35"/>
      <c r="J85" s="35"/>
      <c r="K85" s="35"/>
      <c r="L85" s="33"/>
    </row>
    <row r="86" spans="2:12" x14ac:dyDescent="0.25">
      <c r="B86" s="310" t="s">
        <v>193</v>
      </c>
      <c r="C86" s="310"/>
      <c r="D86" s="310"/>
      <c r="E86" s="310"/>
      <c r="F86" s="310"/>
      <c r="G86" s="310"/>
      <c r="H86" s="310"/>
      <c r="I86" s="310"/>
      <c r="J86" s="310"/>
      <c r="K86" s="310"/>
      <c r="L86" s="33"/>
    </row>
    <row r="87" spans="2:12" x14ac:dyDescent="0.25">
      <c r="B87" s="310"/>
      <c r="C87" s="310"/>
      <c r="D87" s="310"/>
      <c r="E87" s="310"/>
      <c r="F87" s="310"/>
      <c r="G87" s="310"/>
      <c r="H87" s="310"/>
      <c r="I87" s="310"/>
      <c r="J87" s="310"/>
      <c r="K87" s="310"/>
      <c r="L87" s="33"/>
    </row>
    <row r="88" spans="2:12" x14ac:dyDescent="0.25">
      <c r="B88" s="310" t="s">
        <v>194</v>
      </c>
      <c r="C88" s="310"/>
      <c r="D88" s="310"/>
      <c r="E88" s="310"/>
      <c r="F88" s="310"/>
      <c r="G88" s="310"/>
      <c r="H88" s="310"/>
      <c r="I88" s="310"/>
      <c r="J88" s="310"/>
      <c r="K88" s="310"/>
      <c r="L88" s="33"/>
    </row>
    <row r="89" spans="2:12" x14ac:dyDescent="0.25">
      <c r="B89" s="310"/>
      <c r="C89" s="310"/>
      <c r="D89" s="310"/>
      <c r="E89" s="310"/>
      <c r="F89" s="310"/>
      <c r="G89" s="310"/>
      <c r="H89" s="310"/>
      <c r="I89" s="310"/>
      <c r="J89" s="310"/>
      <c r="K89" s="310"/>
      <c r="L89" s="33"/>
    </row>
    <row r="90" spans="2:12" x14ac:dyDescent="0.25">
      <c r="B90" s="310"/>
      <c r="C90" s="310"/>
      <c r="D90" s="310"/>
      <c r="E90" s="310"/>
      <c r="F90" s="310"/>
      <c r="G90" s="310"/>
      <c r="H90" s="310"/>
      <c r="I90" s="310"/>
      <c r="J90" s="310"/>
      <c r="K90" s="310"/>
      <c r="L90" s="33"/>
    </row>
    <row r="91" spans="2:12" x14ac:dyDescent="0.25">
      <c r="B91" s="310" t="s">
        <v>274</v>
      </c>
      <c r="C91" s="310"/>
      <c r="D91" s="310"/>
      <c r="E91" s="310"/>
      <c r="F91" s="310"/>
      <c r="G91" s="310"/>
      <c r="H91" s="310"/>
      <c r="I91" s="310"/>
      <c r="J91" s="310"/>
      <c r="K91" s="310"/>
      <c r="L91" s="33"/>
    </row>
    <row r="92" spans="2:12" x14ac:dyDescent="0.25">
      <c r="B92" s="310"/>
      <c r="C92" s="310"/>
      <c r="D92" s="310"/>
      <c r="E92" s="310"/>
      <c r="F92" s="310"/>
      <c r="G92" s="310"/>
      <c r="H92" s="310"/>
      <c r="I92" s="310"/>
      <c r="J92" s="310"/>
      <c r="K92" s="310"/>
      <c r="L92" s="33"/>
    </row>
    <row r="93" spans="2:12" ht="13" x14ac:dyDescent="0.3">
      <c r="B93" s="45" t="s">
        <v>257</v>
      </c>
      <c r="C93" s="37"/>
      <c r="D93" s="37"/>
      <c r="E93" s="37"/>
      <c r="F93" s="37"/>
      <c r="G93" s="37"/>
      <c r="H93" s="37"/>
      <c r="I93" s="37"/>
      <c r="J93" s="37"/>
      <c r="K93" s="35"/>
      <c r="L93" s="33"/>
    </row>
    <row r="94" spans="2:12" x14ac:dyDescent="0.25">
      <c r="B94" s="305" t="s">
        <v>195</v>
      </c>
      <c r="C94" s="305"/>
      <c r="D94" s="305"/>
      <c r="E94" s="305"/>
      <c r="F94" s="305"/>
      <c r="G94" s="305"/>
      <c r="H94" s="305"/>
      <c r="I94" s="305"/>
      <c r="J94" s="305"/>
      <c r="K94" s="305"/>
      <c r="L94" s="33"/>
    </row>
    <row r="95" spans="2:12" x14ac:dyDescent="0.25">
      <c r="B95" s="305"/>
      <c r="C95" s="305"/>
      <c r="D95" s="305"/>
      <c r="E95" s="305"/>
      <c r="F95" s="305"/>
      <c r="G95" s="305"/>
      <c r="H95" s="305"/>
      <c r="I95" s="305"/>
      <c r="J95" s="305"/>
      <c r="K95" s="305"/>
      <c r="L95" s="33"/>
    </row>
    <row r="96" spans="2:12" ht="12.75" customHeight="1" x14ac:dyDescent="0.25">
      <c r="B96" s="305" t="s">
        <v>258</v>
      </c>
      <c r="C96" s="305"/>
      <c r="D96" s="305"/>
      <c r="E96" s="305"/>
      <c r="F96" s="305"/>
      <c r="G96" s="305"/>
      <c r="H96" s="305"/>
      <c r="I96" s="305"/>
      <c r="J96" s="305"/>
      <c r="K96" s="305"/>
      <c r="L96" s="33"/>
    </row>
    <row r="97" spans="2:12" x14ac:dyDescent="0.25">
      <c r="B97" s="305"/>
      <c r="C97" s="305"/>
      <c r="D97" s="305"/>
      <c r="E97" s="305"/>
      <c r="F97" s="305"/>
      <c r="G97" s="305"/>
      <c r="H97" s="305"/>
      <c r="I97" s="305"/>
      <c r="J97" s="305"/>
      <c r="K97" s="305"/>
      <c r="L97" s="33"/>
    </row>
    <row r="98" spans="2:12" x14ac:dyDescent="0.25">
      <c r="B98" s="305"/>
      <c r="C98" s="305"/>
      <c r="D98" s="305"/>
      <c r="E98" s="305"/>
      <c r="F98" s="305"/>
      <c r="G98" s="305"/>
      <c r="H98" s="305"/>
      <c r="I98" s="305"/>
      <c r="J98" s="305"/>
      <c r="K98" s="305"/>
      <c r="L98" s="33"/>
    </row>
    <row r="99" spans="2:12" x14ac:dyDescent="0.25">
      <c r="B99" s="56" t="s">
        <v>182</v>
      </c>
      <c r="C99" s="55"/>
      <c r="D99" s="55"/>
      <c r="E99" s="55"/>
      <c r="F99" s="55"/>
      <c r="G99" s="55"/>
      <c r="H99" s="55"/>
      <c r="I99" s="55"/>
      <c r="J99" s="55"/>
      <c r="K99" s="55"/>
      <c r="L99" s="33"/>
    </row>
    <row r="100" spans="2:12" ht="13" x14ac:dyDescent="0.3">
      <c r="B100" s="40" t="s">
        <v>200</v>
      </c>
      <c r="C100" s="35"/>
      <c r="D100" s="35"/>
      <c r="E100" s="35"/>
      <c r="F100" s="35"/>
      <c r="G100" s="35"/>
      <c r="H100" s="35"/>
      <c r="I100" s="35"/>
      <c r="J100" s="35"/>
      <c r="K100" s="35"/>
      <c r="L100" s="33"/>
    </row>
    <row r="101" spans="2:12" ht="13" x14ac:dyDescent="0.3">
      <c r="B101" s="40" t="s">
        <v>196</v>
      </c>
      <c r="C101" s="35"/>
      <c r="D101" s="35"/>
      <c r="E101" s="35"/>
      <c r="F101" s="35"/>
      <c r="G101" s="35"/>
      <c r="H101" s="35"/>
      <c r="I101" s="35"/>
      <c r="J101" s="35"/>
      <c r="K101" s="35"/>
      <c r="L101" s="33"/>
    </row>
    <row r="102" spans="2:12" ht="12.75" customHeight="1" x14ac:dyDescent="0.25">
      <c r="B102" s="305" t="s">
        <v>275</v>
      </c>
      <c r="C102" s="305"/>
      <c r="D102" s="305"/>
      <c r="E102" s="305"/>
      <c r="F102" s="305"/>
      <c r="G102" s="305"/>
      <c r="H102" s="305"/>
      <c r="I102" s="305"/>
      <c r="J102" s="305"/>
      <c r="K102" s="305"/>
      <c r="L102" s="33"/>
    </row>
    <row r="103" spans="2:12" x14ac:dyDescent="0.25">
      <c r="B103" s="305"/>
      <c r="C103" s="305"/>
      <c r="D103" s="305"/>
      <c r="E103" s="305"/>
      <c r="F103" s="305"/>
      <c r="G103" s="305"/>
      <c r="H103" s="305"/>
      <c r="I103" s="305"/>
      <c r="J103" s="305"/>
      <c r="K103" s="305"/>
      <c r="L103" s="33"/>
    </row>
    <row r="104" spans="2:12" x14ac:dyDescent="0.25">
      <c r="B104" s="305"/>
      <c r="C104" s="305"/>
      <c r="D104" s="305"/>
      <c r="E104" s="305"/>
      <c r="F104" s="305"/>
      <c r="G104" s="305"/>
      <c r="H104" s="305"/>
      <c r="I104" s="305"/>
      <c r="J104" s="305"/>
      <c r="K104" s="305"/>
      <c r="L104" s="33"/>
    </row>
    <row r="105" spans="2:12" ht="12.75" customHeight="1" x14ac:dyDescent="0.25">
      <c r="B105" s="61" t="s">
        <v>276</v>
      </c>
      <c r="C105" s="57"/>
      <c r="D105" s="57"/>
      <c r="E105" s="57"/>
      <c r="F105" s="57"/>
      <c r="G105" s="57"/>
      <c r="H105" s="57"/>
      <c r="I105" s="57"/>
      <c r="J105" s="57"/>
      <c r="K105" s="57"/>
      <c r="L105" s="33"/>
    </row>
    <row r="106" spans="2:12" ht="12.75" customHeight="1" x14ac:dyDescent="0.25">
      <c r="B106" s="308" t="s">
        <v>230</v>
      </c>
      <c r="C106" s="308"/>
      <c r="D106" s="308"/>
      <c r="E106" s="308"/>
      <c r="F106" s="308"/>
      <c r="G106" s="308"/>
      <c r="H106" s="308"/>
      <c r="I106" s="308"/>
      <c r="J106" s="308"/>
      <c r="K106" s="308"/>
      <c r="L106" s="33"/>
    </row>
    <row r="107" spans="2:12" ht="12.75" customHeight="1" x14ac:dyDescent="0.25">
      <c r="B107" s="61" t="s">
        <v>215</v>
      </c>
      <c r="C107" s="57"/>
      <c r="D107" s="57"/>
      <c r="E107" s="57"/>
      <c r="F107" s="57"/>
      <c r="G107" s="57"/>
      <c r="H107" s="57"/>
      <c r="I107" s="57"/>
      <c r="J107" s="57"/>
      <c r="K107" s="57"/>
      <c r="L107" s="33"/>
    </row>
    <row r="108" spans="2:12" ht="12.75" customHeight="1" x14ac:dyDescent="0.25">
      <c r="B108" s="309" t="s">
        <v>218</v>
      </c>
      <c r="C108" s="309"/>
      <c r="D108" s="309"/>
      <c r="E108" s="309"/>
      <c r="F108" s="309"/>
      <c r="G108" s="309"/>
      <c r="H108" s="309"/>
      <c r="I108" s="309"/>
      <c r="J108" s="309"/>
      <c r="K108" s="309"/>
      <c r="L108" s="33"/>
    </row>
    <row r="109" spans="2:12" ht="12.75" customHeight="1" x14ac:dyDescent="0.25">
      <c r="B109" s="309"/>
      <c r="C109" s="309"/>
      <c r="D109" s="309"/>
      <c r="E109" s="309"/>
      <c r="F109" s="309"/>
      <c r="G109" s="309"/>
      <c r="H109" s="309"/>
      <c r="I109" s="309"/>
      <c r="J109" s="309"/>
      <c r="K109" s="309"/>
      <c r="L109" s="33"/>
    </row>
    <row r="110" spans="2:12" ht="12.75" customHeight="1" x14ac:dyDescent="0.25">
      <c r="B110" s="305" t="s">
        <v>216</v>
      </c>
      <c r="C110" s="305"/>
      <c r="D110" s="305"/>
      <c r="E110" s="305"/>
      <c r="F110" s="305"/>
      <c r="G110" s="305"/>
      <c r="H110" s="305"/>
      <c r="I110" s="305"/>
      <c r="J110" s="305"/>
      <c r="K110" s="305"/>
      <c r="L110" s="33"/>
    </row>
    <row r="111" spans="2:12" x14ac:dyDescent="0.25">
      <c r="B111" s="305"/>
      <c r="C111" s="305"/>
      <c r="D111" s="305"/>
      <c r="E111" s="305"/>
      <c r="F111" s="305"/>
      <c r="G111" s="305"/>
      <c r="H111" s="305"/>
      <c r="I111" s="305"/>
      <c r="J111" s="305"/>
      <c r="K111" s="305"/>
      <c r="L111" s="33"/>
    </row>
    <row r="112" spans="2:12" x14ac:dyDescent="0.25">
      <c r="B112" s="305"/>
      <c r="C112" s="305"/>
      <c r="D112" s="305"/>
      <c r="E112" s="305"/>
      <c r="F112" s="305"/>
      <c r="G112" s="305"/>
      <c r="H112" s="305"/>
      <c r="I112" s="305"/>
      <c r="J112" s="305"/>
      <c r="K112" s="305"/>
      <c r="L112" s="33"/>
    </row>
    <row r="113" spans="2:12" ht="12.75" customHeight="1" x14ac:dyDescent="0.25">
      <c r="B113" s="305" t="s">
        <v>217</v>
      </c>
      <c r="C113" s="305"/>
      <c r="D113" s="305"/>
      <c r="E113" s="305"/>
      <c r="F113" s="305"/>
      <c r="G113" s="305"/>
      <c r="H113" s="305"/>
      <c r="I113" s="305"/>
      <c r="J113" s="305"/>
      <c r="K113" s="305"/>
      <c r="L113" s="33"/>
    </row>
    <row r="114" spans="2:12" x14ac:dyDescent="0.25">
      <c r="B114" s="305"/>
      <c r="C114" s="305"/>
      <c r="D114" s="305"/>
      <c r="E114" s="305"/>
      <c r="F114" s="305"/>
      <c r="G114" s="305"/>
      <c r="H114" s="305"/>
      <c r="I114" s="305"/>
      <c r="J114" s="305"/>
      <c r="K114" s="305"/>
      <c r="L114" s="33"/>
    </row>
    <row r="115" spans="2:12" x14ac:dyDescent="0.25">
      <c r="B115" s="33"/>
      <c r="C115" s="33"/>
      <c r="D115" s="33"/>
      <c r="E115" s="33"/>
      <c r="F115" s="33"/>
      <c r="G115" s="33"/>
      <c r="H115" s="33"/>
      <c r="I115" s="33"/>
      <c r="J115" s="33"/>
      <c r="K115" s="33"/>
      <c r="L115" s="33"/>
    </row>
    <row r="116" spans="2:12" x14ac:dyDescent="0.25">
      <c r="B116" s="33"/>
      <c r="C116" s="33"/>
      <c r="D116" s="33"/>
      <c r="E116" s="33"/>
      <c r="F116" s="33"/>
      <c r="G116" s="33"/>
      <c r="H116" s="33"/>
      <c r="I116" s="33"/>
      <c r="J116" s="33"/>
      <c r="K116" s="33"/>
      <c r="L116" s="33"/>
    </row>
    <row r="117" spans="2:12" ht="20" x14ac:dyDescent="0.4">
      <c r="B117" s="315" t="s">
        <v>102</v>
      </c>
      <c r="C117" s="315"/>
      <c r="D117" s="315"/>
      <c r="E117" s="315"/>
      <c r="F117" s="315"/>
      <c r="G117" s="315"/>
      <c r="H117" s="315"/>
      <c r="I117" s="315"/>
      <c r="J117" s="315"/>
      <c r="K117" s="315"/>
      <c r="L117" s="33"/>
    </row>
    <row r="118" spans="2:12" x14ac:dyDescent="0.25">
      <c r="B118" s="35" t="s">
        <v>103</v>
      </c>
      <c r="C118" s="35"/>
      <c r="D118" s="35"/>
      <c r="E118" s="35"/>
      <c r="F118" s="35"/>
      <c r="G118" s="35"/>
      <c r="H118" s="35"/>
      <c r="I118" s="35"/>
      <c r="J118" s="35"/>
      <c r="K118" s="35"/>
      <c r="L118" s="33"/>
    </row>
    <row r="119" spans="2:12" x14ac:dyDescent="0.25">
      <c r="B119" s="35" t="s">
        <v>104</v>
      </c>
      <c r="C119" s="35"/>
      <c r="D119" s="35"/>
      <c r="E119" s="35"/>
      <c r="F119" s="35"/>
      <c r="G119" s="35"/>
      <c r="H119" s="35"/>
      <c r="I119" s="35"/>
      <c r="J119" s="35"/>
      <c r="K119" s="35"/>
      <c r="L119" s="33"/>
    </row>
    <row r="120" spans="2:12" x14ac:dyDescent="0.25">
      <c r="B120" s="35" t="s">
        <v>105</v>
      </c>
      <c r="C120" s="35"/>
      <c r="D120" s="35"/>
      <c r="E120" s="35"/>
      <c r="F120" s="35"/>
      <c r="G120" s="35"/>
      <c r="H120" s="35"/>
      <c r="I120" s="35"/>
      <c r="J120" s="35"/>
      <c r="K120" s="35"/>
      <c r="L120" s="33"/>
    </row>
    <row r="121" spans="2:12" ht="9.9" customHeight="1" x14ac:dyDescent="0.25">
      <c r="B121" s="35"/>
      <c r="C121" s="35"/>
      <c r="D121" s="35"/>
      <c r="E121" s="35"/>
      <c r="F121" s="35"/>
      <c r="G121" s="35"/>
      <c r="H121" s="35"/>
      <c r="I121" s="35"/>
      <c r="J121" s="35"/>
      <c r="K121" s="35"/>
      <c r="L121" s="33"/>
    </row>
    <row r="122" spans="2:12" x14ac:dyDescent="0.25">
      <c r="B122" s="35" t="s">
        <v>106</v>
      </c>
      <c r="C122" s="35"/>
      <c r="D122" s="35"/>
      <c r="E122" s="35"/>
      <c r="F122" s="35"/>
      <c r="G122" s="35"/>
      <c r="H122" s="35"/>
      <c r="I122" s="35"/>
      <c r="J122" s="35"/>
      <c r="K122" s="35"/>
      <c r="L122" s="33"/>
    </row>
    <row r="123" spans="2:12" x14ac:dyDescent="0.25">
      <c r="B123" s="35" t="s">
        <v>107</v>
      </c>
      <c r="C123" s="35"/>
      <c r="D123" s="35"/>
      <c r="E123" s="35"/>
      <c r="F123" s="35"/>
      <c r="G123" s="35"/>
      <c r="H123" s="35"/>
      <c r="I123" s="35"/>
      <c r="J123" s="35"/>
      <c r="K123" s="35"/>
      <c r="L123" s="33"/>
    </row>
    <row r="124" spans="2:12" ht="9.9" customHeight="1" x14ac:dyDescent="0.25">
      <c r="B124" s="35"/>
      <c r="C124" s="35"/>
      <c r="D124" s="35"/>
      <c r="E124" s="35"/>
      <c r="F124" s="35"/>
      <c r="G124" s="35"/>
      <c r="H124" s="35"/>
      <c r="I124" s="35"/>
      <c r="J124" s="35"/>
      <c r="K124" s="35"/>
      <c r="L124" s="33"/>
    </row>
    <row r="125" spans="2:12" x14ac:dyDescent="0.25">
      <c r="B125" s="35" t="s">
        <v>108</v>
      </c>
      <c r="C125" s="35"/>
      <c r="D125" s="35"/>
      <c r="E125" s="35"/>
      <c r="F125" s="35"/>
      <c r="G125" s="35"/>
      <c r="H125" s="35"/>
      <c r="I125" s="35"/>
      <c r="J125" s="35"/>
      <c r="K125" s="35"/>
      <c r="L125" s="33"/>
    </row>
    <row r="126" spans="2:12" x14ac:dyDescent="0.25">
      <c r="B126" s="35" t="s">
        <v>109</v>
      </c>
      <c r="C126" s="35"/>
      <c r="D126" s="35"/>
      <c r="E126" s="35"/>
      <c r="F126" s="35"/>
      <c r="G126" s="35"/>
      <c r="H126" s="35"/>
      <c r="I126" s="35"/>
      <c r="J126" s="35"/>
      <c r="K126" s="35"/>
      <c r="L126" s="33"/>
    </row>
    <row r="127" spans="2:12" ht="9.9" customHeight="1" x14ac:dyDescent="0.25">
      <c r="B127" s="35"/>
      <c r="C127" s="35"/>
      <c r="D127" s="35"/>
      <c r="E127" s="35"/>
      <c r="F127" s="35"/>
      <c r="G127" s="35"/>
      <c r="H127" s="35"/>
      <c r="I127" s="35"/>
      <c r="J127" s="35"/>
      <c r="K127" s="35"/>
      <c r="L127" s="33"/>
    </row>
    <row r="128" spans="2:12" x14ac:dyDescent="0.25">
      <c r="B128" s="40" t="s">
        <v>169</v>
      </c>
      <c r="C128" s="35"/>
      <c r="D128" s="35"/>
      <c r="E128" s="35"/>
      <c r="F128" s="35"/>
      <c r="G128" s="35"/>
      <c r="H128" s="35"/>
      <c r="I128" s="35"/>
      <c r="J128" s="35"/>
      <c r="K128" s="35"/>
      <c r="L128" s="33"/>
    </row>
    <row r="129" spans="2:12" x14ac:dyDescent="0.25">
      <c r="B129" s="40" t="s">
        <v>170</v>
      </c>
      <c r="C129" s="35"/>
      <c r="D129" s="35"/>
      <c r="E129" s="35"/>
      <c r="F129" s="35"/>
      <c r="G129" s="35"/>
      <c r="H129" s="35"/>
      <c r="I129" s="35"/>
      <c r="J129" s="35"/>
      <c r="K129" s="35"/>
      <c r="L129" s="33"/>
    </row>
    <row r="130" spans="2:12" x14ac:dyDescent="0.25">
      <c r="B130" s="40" t="s">
        <v>171</v>
      </c>
      <c r="C130" s="35"/>
      <c r="D130" s="35"/>
      <c r="E130" s="35"/>
      <c r="F130" s="35"/>
      <c r="G130" s="35"/>
      <c r="H130" s="35"/>
      <c r="I130" s="35"/>
      <c r="J130" s="35"/>
      <c r="K130" s="35"/>
      <c r="L130" s="33"/>
    </row>
    <row r="131" spans="2:12" x14ac:dyDescent="0.25">
      <c r="B131" s="40" t="s">
        <v>172</v>
      </c>
      <c r="C131" s="35"/>
      <c r="D131" s="35"/>
      <c r="E131" s="35"/>
      <c r="F131" s="35"/>
      <c r="G131" s="35"/>
      <c r="H131" s="35"/>
      <c r="I131" s="35"/>
      <c r="J131" s="35"/>
      <c r="K131" s="35"/>
      <c r="L131" s="33"/>
    </row>
    <row r="132" spans="2:12" ht="9.9" customHeight="1" x14ac:dyDescent="0.25">
      <c r="B132" s="35"/>
      <c r="C132" s="35"/>
      <c r="D132" s="35"/>
      <c r="E132" s="35"/>
      <c r="F132" s="35"/>
      <c r="G132" s="35"/>
      <c r="H132" s="35"/>
      <c r="I132" s="35"/>
      <c r="J132" s="35"/>
      <c r="K132" s="35"/>
      <c r="L132" s="33"/>
    </row>
    <row r="133" spans="2:12" x14ac:dyDescent="0.25">
      <c r="B133" s="35" t="s">
        <v>110</v>
      </c>
      <c r="C133" s="35"/>
      <c r="D133" s="35"/>
      <c r="E133" s="35"/>
      <c r="F133" s="35"/>
      <c r="G133" s="35"/>
      <c r="H133" s="35"/>
      <c r="I133" s="35"/>
      <c r="J133" s="35"/>
      <c r="K133" s="35"/>
      <c r="L133" s="33"/>
    </row>
    <row r="134" spans="2:12" x14ac:dyDescent="0.25">
      <c r="B134" s="35" t="s">
        <v>111</v>
      </c>
      <c r="C134" s="35"/>
      <c r="D134" s="35"/>
      <c r="E134" s="35"/>
      <c r="F134" s="35"/>
      <c r="G134" s="35"/>
      <c r="H134" s="35"/>
      <c r="I134" s="35"/>
      <c r="J134" s="35"/>
      <c r="K134" s="35"/>
      <c r="L134" s="33"/>
    </row>
    <row r="135" spans="2:12" ht="9.9" customHeight="1" x14ac:dyDescent="0.25">
      <c r="B135" s="35"/>
      <c r="C135" s="35"/>
      <c r="D135" s="35"/>
      <c r="E135" s="35"/>
      <c r="F135" s="35"/>
      <c r="G135" s="35"/>
      <c r="H135" s="35"/>
      <c r="I135" s="35"/>
      <c r="J135" s="35"/>
      <c r="K135" s="35"/>
      <c r="L135" s="33"/>
    </row>
    <row r="136" spans="2:12" x14ac:dyDescent="0.25">
      <c r="B136" s="35" t="s">
        <v>112</v>
      </c>
      <c r="C136" s="35"/>
      <c r="D136" s="35"/>
      <c r="E136" s="35"/>
      <c r="F136" s="35"/>
      <c r="G136" s="35"/>
      <c r="H136" s="35"/>
      <c r="I136" s="35"/>
      <c r="J136" s="35"/>
      <c r="K136" s="35"/>
      <c r="L136" s="33"/>
    </row>
    <row r="137" spans="2:12" x14ac:dyDescent="0.25">
      <c r="B137" s="35" t="s">
        <v>113</v>
      </c>
      <c r="C137" s="35"/>
      <c r="D137" s="35"/>
      <c r="E137" s="35"/>
      <c r="F137" s="35"/>
      <c r="G137" s="35"/>
      <c r="H137" s="35"/>
      <c r="I137" s="35"/>
      <c r="J137" s="35"/>
      <c r="K137" s="35"/>
      <c r="L137" s="33"/>
    </row>
    <row r="138" spans="2:12" x14ac:dyDescent="0.25">
      <c r="B138" s="40" t="s">
        <v>173</v>
      </c>
      <c r="C138" s="35"/>
      <c r="D138" s="35"/>
      <c r="E138" s="35"/>
      <c r="F138" s="35"/>
      <c r="G138" s="35"/>
      <c r="H138" s="35"/>
      <c r="I138" s="35"/>
      <c r="J138" s="35"/>
      <c r="K138" s="35"/>
      <c r="L138" s="33"/>
    </row>
    <row r="139" spans="2:12" x14ac:dyDescent="0.25">
      <c r="B139" s="35" t="s">
        <v>114</v>
      </c>
      <c r="C139" s="35"/>
      <c r="D139" s="35"/>
      <c r="E139" s="35"/>
      <c r="F139" s="35"/>
      <c r="G139" s="35"/>
      <c r="H139" s="35"/>
      <c r="I139" s="35"/>
      <c r="J139" s="35"/>
      <c r="K139" s="35"/>
      <c r="L139" s="33"/>
    </row>
    <row r="140" spans="2:12" x14ac:dyDescent="0.25">
      <c r="B140" s="35" t="s">
        <v>115</v>
      </c>
      <c r="C140" s="35"/>
      <c r="D140" s="35"/>
      <c r="E140" s="35"/>
      <c r="F140" s="35"/>
      <c r="G140" s="35"/>
      <c r="H140" s="35"/>
      <c r="I140" s="35"/>
      <c r="J140" s="35"/>
      <c r="K140" s="35"/>
      <c r="L140" s="33"/>
    </row>
    <row r="141" spans="2:12" x14ac:dyDescent="0.25">
      <c r="B141" s="33"/>
      <c r="C141" s="33"/>
      <c r="D141" s="33"/>
      <c r="E141" s="33"/>
      <c r="F141" s="33"/>
      <c r="G141" s="33"/>
      <c r="H141" s="33"/>
      <c r="I141" s="33"/>
      <c r="J141" s="33"/>
      <c r="K141" s="33"/>
      <c r="L141" s="33"/>
    </row>
    <row r="142" spans="2:12" x14ac:dyDescent="0.25">
      <c r="L142" s="33"/>
    </row>
    <row r="143" spans="2:12" x14ac:dyDescent="0.25">
      <c r="L143" s="33"/>
    </row>
    <row r="144" spans="2:12" x14ac:dyDescent="0.25">
      <c r="L144" s="33"/>
    </row>
    <row r="145" spans="12:12" x14ac:dyDescent="0.25">
      <c r="L145" s="33"/>
    </row>
    <row r="146" spans="12:12" x14ac:dyDescent="0.25">
      <c r="L146" s="33"/>
    </row>
    <row r="147" spans="12:12" x14ac:dyDescent="0.25">
      <c r="L147" s="33"/>
    </row>
    <row r="148" spans="12:12" x14ac:dyDescent="0.25">
      <c r="L148" s="33"/>
    </row>
    <row r="149" spans="12:12" x14ac:dyDescent="0.25">
      <c r="L149" s="33"/>
    </row>
    <row r="150" spans="12:12" x14ac:dyDescent="0.25">
      <c r="L150" s="33"/>
    </row>
    <row r="151" spans="12:12" x14ac:dyDescent="0.25">
      <c r="L151" s="33"/>
    </row>
    <row r="152" spans="12:12" x14ac:dyDescent="0.25">
      <c r="L152" s="33"/>
    </row>
    <row r="153" spans="12:12" x14ac:dyDescent="0.25">
      <c r="L153" s="33"/>
    </row>
    <row r="154" spans="12:12" x14ac:dyDescent="0.25">
      <c r="L154" s="33"/>
    </row>
    <row r="155" spans="12:12" x14ac:dyDescent="0.25">
      <c r="L155" s="33"/>
    </row>
    <row r="156" spans="12:12" x14ac:dyDescent="0.25">
      <c r="L156" s="33"/>
    </row>
    <row r="157" spans="12:12" x14ac:dyDescent="0.25">
      <c r="L157" s="33"/>
    </row>
    <row r="158" spans="12:12" x14ac:dyDescent="0.25">
      <c r="L158" s="33"/>
    </row>
    <row r="159" spans="12:12" x14ac:dyDescent="0.25">
      <c r="L159" s="33"/>
    </row>
    <row r="160" spans="12:12" x14ac:dyDescent="0.25">
      <c r="L160" s="33"/>
    </row>
    <row r="161" spans="12:12" x14ac:dyDescent="0.25">
      <c r="L161" s="33"/>
    </row>
    <row r="162" spans="12:12" x14ac:dyDescent="0.25">
      <c r="L162" s="33"/>
    </row>
    <row r="163" spans="12:12" x14ac:dyDescent="0.25">
      <c r="L163" s="33"/>
    </row>
    <row r="164" spans="12:12" x14ac:dyDescent="0.25">
      <c r="L164" s="33"/>
    </row>
    <row r="165" spans="12:12" x14ac:dyDescent="0.25">
      <c r="L165" s="33"/>
    </row>
    <row r="166" spans="12:12" x14ac:dyDescent="0.25">
      <c r="L166" s="33"/>
    </row>
    <row r="167" spans="12:12" x14ac:dyDescent="0.25">
      <c r="L167" s="33"/>
    </row>
    <row r="168" spans="12:12" x14ac:dyDescent="0.25">
      <c r="L168" s="33"/>
    </row>
    <row r="169" spans="12:12" x14ac:dyDescent="0.25">
      <c r="L169" s="33"/>
    </row>
    <row r="170" spans="12:12" x14ac:dyDescent="0.25">
      <c r="L170" s="33"/>
    </row>
    <row r="171" spans="12:12" x14ac:dyDescent="0.25">
      <c r="L171" s="33"/>
    </row>
    <row r="172" spans="12:12" x14ac:dyDescent="0.25">
      <c r="L172" s="33"/>
    </row>
    <row r="173" spans="12:12" x14ac:dyDescent="0.25">
      <c r="L173" s="33"/>
    </row>
    <row r="174" spans="12:12" x14ac:dyDescent="0.25">
      <c r="L174" s="33"/>
    </row>
    <row r="175" spans="12:12" x14ac:dyDescent="0.25">
      <c r="L175" s="33"/>
    </row>
    <row r="176" spans="12:12" x14ac:dyDescent="0.25">
      <c r="L176" s="33"/>
    </row>
    <row r="177" spans="12:12" x14ac:dyDescent="0.25">
      <c r="L177" s="33"/>
    </row>
    <row r="178" spans="12:12" x14ac:dyDescent="0.25">
      <c r="L178" s="33"/>
    </row>
    <row r="179" spans="12:12" x14ac:dyDescent="0.25">
      <c r="L179" s="33"/>
    </row>
    <row r="180" spans="12:12" x14ac:dyDescent="0.25">
      <c r="L180" s="33"/>
    </row>
    <row r="181" spans="12:12" x14ac:dyDescent="0.25">
      <c r="L181" s="33"/>
    </row>
    <row r="182" spans="12:12" x14ac:dyDescent="0.25">
      <c r="L182" s="33"/>
    </row>
    <row r="183" spans="12:12" x14ac:dyDescent="0.25">
      <c r="L183" s="33"/>
    </row>
    <row r="184" spans="12:12" x14ac:dyDescent="0.25">
      <c r="L184" s="33"/>
    </row>
    <row r="185" spans="12:12" x14ac:dyDescent="0.25">
      <c r="L185" s="33"/>
    </row>
    <row r="186" spans="12:12" x14ac:dyDescent="0.25">
      <c r="L186" s="33"/>
    </row>
    <row r="187" spans="12:12" x14ac:dyDescent="0.25">
      <c r="L187" s="33"/>
    </row>
    <row r="188" spans="12:12" x14ac:dyDescent="0.25">
      <c r="L188" s="33"/>
    </row>
    <row r="189" spans="12:12" x14ac:dyDescent="0.25">
      <c r="L189" s="33"/>
    </row>
    <row r="190" spans="12:12" x14ac:dyDescent="0.25">
      <c r="L190" s="33"/>
    </row>
    <row r="191" spans="12:12" x14ac:dyDescent="0.25">
      <c r="L191" s="33"/>
    </row>
    <row r="192" spans="12:12" x14ac:dyDescent="0.25">
      <c r="L192" s="33"/>
    </row>
    <row r="193" spans="12:12" x14ac:dyDescent="0.25">
      <c r="L193" s="33"/>
    </row>
    <row r="194" spans="12:12" x14ac:dyDescent="0.25">
      <c r="L194" s="33"/>
    </row>
    <row r="195" spans="12:12" x14ac:dyDescent="0.25">
      <c r="L195" s="33"/>
    </row>
    <row r="196" spans="12:12" x14ac:dyDescent="0.25">
      <c r="L196" s="33"/>
    </row>
    <row r="197" spans="12:12" x14ac:dyDescent="0.25">
      <c r="L197" s="33"/>
    </row>
    <row r="198" spans="12:12" x14ac:dyDescent="0.25">
      <c r="L198" s="33"/>
    </row>
    <row r="199" spans="12:12" x14ac:dyDescent="0.25">
      <c r="L199" s="33"/>
    </row>
    <row r="200" spans="12:12" x14ac:dyDescent="0.25">
      <c r="L200" s="33"/>
    </row>
    <row r="201" spans="12:12" x14ac:dyDescent="0.25">
      <c r="L201" s="33"/>
    </row>
    <row r="202" spans="12:12" x14ac:dyDescent="0.25">
      <c r="L202" s="33"/>
    </row>
    <row r="203" spans="12:12" x14ac:dyDescent="0.25">
      <c r="L203" s="33"/>
    </row>
    <row r="204" spans="12:12" x14ac:dyDescent="0.25">
      <c r="L204" s="33"/>
    </row>
    <row r="205" spans="12:12" x14ac:dyDescent="0.25">
      <c r="L205" s="33"/>
    </row>
    <row r="206" spans="12:12" x14ac:dyDescent="0.25">
      <c r="L206" s="33"/>
    </row>
    <row r="207" spans="12:12" x14ac:dyDescent="0.25">
      <c r="L207" s="33"/>
    </row>
    <row r="208" spans="12:12" x14ac:dyDescent="0.25">
      <c r="L208" s="33"/>
    </row>
    <row r="209" spans="12:12" x14ac:dyDescent="0.25">
      <c r="L209" s="33"/>
    </row>
    <row r="210" spans="12:12" x14ac:dyDescent="0.25">
      <c r="L210" s="33"/>
    </row>
    <row r="211" spans="12:12" x14ac:dyDescent="0.25">
      <c r="L211" s="33"/>
    </row>
    <row r="212" spans="12:12" x14ac:dyDescent="0.25">
      <c r="L212" s="33"/>
    </row>
    <row r="213" spans="12:12" x14ac:dyDescent="0.25">
      <c r="L213" s="33"/>
    </row>
    <row r="214" spans="12:12" x14ac:dyDescent="0.25">
      <c r="L214" s="33"/>
    </row>
    <row r="215" spans="12:12" x14ac:dyDescent="0.25">
      <c r="L215" s="33"/>
    </row>
    <row r="216" spans="12:12" x14ac:dyDescent="0.25">
      <c r="L216" s="33"/>
    </row>
    <row r="217" spans="12:12" x14ac:dyDescent="0.25">
      <c r="L217" s="33"/>
    </row>
    <row r="218" spans="12:12" x14ac:dyDescent="0.25">
      <c r="L218" s="33"/>
    </row>
    <row r="219" spans="12:12" x14ac:dyDescent="0.25">
      <c r="L219" s="33"/>
    </row>
    <row r="220" spans="12:12" x14ac:dyDescent="0.25">
      <c r="L220" s="33"/>
    </row>
    <row r="221" spans="12:12" x14ac:dyDescent="0.25">
      <c r="L221" s="33"/>
    </row>
    <row r="222" spans="12:12" x14ac:dyDescent="0.25">
      <c r="L222" s="33"/>
    </row>
    <row r="223" spans="12:12" x14ac:dyDescent="0.25">
      <c r="L223" s="33"/>
    </row>
    <row r="224" spans="12:12" x14ac:dyDescent="0.25">
      <c r="L224" s="33"/>
    </row>
    <row r="225" spans="12:12" x14ac:dyDescent="0.25">
      <c r="L225" s="33"/>
    </row>
    <row r="226" spans="12:12" x14ac:dyDescent="0.25">
      <c r="L226" s="33"/>
    </row>
    <row r="227" spans="12:12" x14ac:dyDescent="0.25">
      <c r="L227" s="33"/>
    </row>
    <row r="228" spans="12:12" x14ac:dyDescent="0.25">
      <c r="L228" s="33"/>
    </row>
    <row r="229" spans="12:12" x14ac:dyDescent="0.25">
      <c r="L229" s="33"/>
    </row>
    <row r="230" spans="12:12" x14ac:dyDescent="0.25">
      <c r="L230" s="33"/>
    </row>
    <row r="231" spans="12:12" x14ac:dyDescent="0.25">
      <c r="L231" s="33"/>
    </row>
    <row r="232" spans="12:12" x14ac:dyDescent="0.25">
      <c r="L232" s="33"/>
    </row>
    <row r="233" spans="12:12" x14ac:dyDescent="0.25">
      <c r="L233" s="33"/>
    </row>
    <row r="234" spans="12:12" x14ac:dyDescent="0.25">
      <c r="L234" s="33"/>
    </row>
    <row r="235" spans="12:12" x14ac:dyDescent="0.25">
      <c r="L235" s="33"/>
    </row>
    <row r="236" spans="12:12" x14ac:dyDescent="0.25">
      <c r="L236" s="33"/>
    </row>
    <row r="237" spans="12:12" x14ac:dyDescent="0.25">
      <c r="L237" s="33"/>
    </row>
    <row r="238" spans="12:12" x14ac:dyDescent="0.25">
      <c r="L238" s="33"/>
    </row>
    <row r="239" spans="12:12" x14ac:dyDescent="0.25">
      <c r="L239" s="33"/>
    </row>
    <row r="240" spans="12:12" x14ac:dyDescent="0.25">
      <c r="L240" s="33"/>
    </row>
    <row r="241" spans="12:12" x14ac:dyDescent="0.25">
      <c r="L241" s="33"/>
    </row>
    <row r="242" spans="12:12" x14ac:dyDescent="0.25">
      <c r="L242" s="33"/>
    </row>
    <row r="243" spans="12:12" x14ac:dyDescent="0.25">
      <c r="L243" s="33"/>
    </row>
    <row r="244" spans="12:12" x14ac:dyDescent="0.25">
      <c r="L244" s="33"/>
    </row>
    <row r="245" spans="12:12" x14ac:dyDescent="0.25">
      <c r="L245" s="33"/>
    </row>
    <row r="246" spans="12:12" x14ac:dyDescent="0.25">
      <c r="L246" s="33"/>
    </row>
    <row r="247" spans="12:12" x14ac:dyDescent="0.25">
      <c r="L247" s="33"/>
    </row>
    <row r="248" spans="12:12" x14ac:dyDescent="0.25">
      <c r="L248" s="33"/>
    </row>
    <row r="249" spans="12:12" x14ac:dyDescent="0.25">
      <c r="L249" s="33"/>
    </row>
    <row r="250" spans="12:12" x14ac:dyDescent="0.25">
      <c r="L250" s="33"/>
    </row>
    <row r="251" spans="12:12" x14ac:dyDescent="0.25">
      <c r="L251" s="33"/>
    </row>
    <row r="252" spans="12:12" x14ac:dyDescent="0.25">
      <c r="L252" s="33"/>
    </row>
    <row r="253" spans="12:12" x14ac:dyDescent="0.25">
      <c r="L253" s="33"/>
    </row>
    <row r="254" spans="12:12" x14ac:dyDescent="0.25">
      <c r="L254" s="33"/>
    </row>
    <row r="255" spans="12:12" x14ac:dyDescent="0.25">
      <c r="L255" s="33"/>
    </row>
    <row r="256" spans="12:12" x14ac:dyDescent="0.25">
      <c r="L256" s="33"/>
    </row>
    <row r="257" spans="12:12" x14ac:dyDescent="0.25">
      <c r="L257" s="33"/>
    </row>
    <row r="258" spans="12:12" x14ac:dyDescent="0.25">
      <c r="L258" s="33"/>
    </row>
  </sheetData>
  <mergeCells count="38">
    <mergeCell ref="B1:K1"/>
    <mergeCell ref="B2:K2"/>
    <mergeCell ref="B117:K117"/>
    <mergeCell ref="C45:J45"/>
    <mergeCell ref="C50:J50"/>
    <mergeCell ref="C44:J44"/>
    <mergeCell ref="C39:J39"/>
    <mergeCell ref="B15:K16"/>
    <mergeCell ref="B94:K95"/>
    <mergeCell ref="B96:K98"/>
    <mergeCell ref="B21:K21"/>
    <mergeCell ref="C49:J49"/>
    <mergeCell ref="B34:K35"/>
    <mergeCell ref="B28:K29"/>
    <mergeCell ref="B22:K23"/>
    <mergeCell ref="B91:K92"/>
    <mergeCell ref="B113:K114"/>
    <mergeCell ref="B24:K27"/>
    <mergeCell ref="B3:K3"/>
    <mergeCell ref="B54:K56"/>
    <mergeCell ref="B106:K106"/>
    <mergeCell ref="B75:K76"/>
    <mergeCell ref="B102:K104"/>
    <mergeCell ref="B108:K109"/>
    <mergeCell ref="B110:K112"/>
    <mergeCell ref="B77:K78"/>
    <mergeCell ref="B82:K83"/>
    <mergeCell ref="B86:K87"/>
    <mergeCell ref="B88:K90"/>
    <mergeCell ref="B71:K72"/>
    <mergeCell ref="B73:K74"/>
    <mergeCell ref="B4:K5"/>
    <mergeCell ref="B79:K81"/>
    <mergeCell ref="B30:K33"/>
    <mergeCell ref="B7:K9"/>
    <mergeCell ref="B64:K67"/>
    <mergeCell ref="B59:K62"/>
    <mergeCell ref="B11:K14"/>
  </mergeCells>
  <pageMargins left="0.5" right="0.5" top="0.5" bottom="0.3" header="0" footer="0.2"/>
  <pageSetup orientation="portrait" r:id="rId1"/>
  <headerFooter alignWithMargins="0">
    <oddFooter>Page &amp;P</oddFooter>
  </headerFooter>
  <rowBreaks count="2" manualBreakCount="2">
    <brk id="57" min="1" max="10" man="1"/>
    <brk id="115"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A6C3-6E3F-4317-B75C-4CD3FBA25B35}">
  <sheetPr>
    <pageSetUpPr fitToPage="1"/>
  </sheetPr>
  <dimension ref="A1:C37"/>
  <sheetViews>
    <sheetView zoomScaleNormal="100" workbookViewId="0">
      <selection activeCell="D1" sqref="D1"/>
    </sheetView>
  </sheetViews>
  <sheetFormatPr defaultColWidth="9.08984375" defaultRowHeight="14" x14ac:dyDescent="0.3"/>
  <cols>
    <col min="1" max="1" width="18" style="64" customWidth="1"/>
    <col min="2" max="2" width="4.36328125" style="64" customWidth="1"/>
    <col min="3" max="3" width="78.08984375" style="64" customWidth="1"/>
    <col min="4" max="16384" width="9.08984375" style="64"/>
  </cols>
  <sheetData>
    <row r="1" spans="1:3" ht="28.5" x14ac:dyDescent="0.65">
      <c r="A1" s="327" t="s">
        <v>201</v>
      </c>
      <c r="B1" s="328"/>
      <c r="C1" s="329"/>
    </row>
    <row r="2" spans="1:3" x14ac:dyDescent="0.3">
      <c r="A2" s="330" t="s">
        <v>251</v>
      </c>
      <c r="B2" s="331"/>
      <c r="C2" s="332"/>
    </row>
    <row r="3" spans="1:3" x14ac:dyDescent="0.3">
      <c r="A3" s="330"/>
      <c r="B3" s="331"/>
      <c r="C3" s="332"/>
    </row>
    <row r="4" spans="1:3" x14ac:dyDescent="0.3">
      <c r="A4" s="80"/>
      <c r="B4" s="84"/>
      <c r="C4" s="85"/>
    </row>
    <row r="5" spans="1:3" ht="25.5" x14ac:dyDescent="0.3">
      <c r="A5" s="91" t="s">
        <v>211</v>
      </c>
      <c r="B5" s="63"/>
      <c r="C5" s="87" t="s">
        <v>236</v>
      </c>
    </row>
    <row r="6" spans="1:3" ht="25.5" x14ac:dyDescent="0.3">
      <c r="A6" s="91"/>
      <c r="B6" s="90"/>
      <c r="C6" s="87" t="s">
        <v>246</v>
      </c>
    </row>
    <row r="7" spans="1:3" x14ac:dyDescent="0.3">
      <c r="A7" s="92"/>
      <c r="B7" s="84"/>
      <c r="C7" s="85"/>
    </row>
    <row r="8" spans="1:3" x14ac:dyDescent="0.3">
      <c r="A8" s="91" t="s">
        <v>34</v>
      </c>
      <c r="B8" s="63"/>
      <c r="C8" s="86" t="s">
        <v>241</v>
      </c>
    </row>
    <row r="9" spans="1:3" x14ac:dyDescent="0.3">
      <c r="A9" s="91"/>
      <c r="B9" s="63"/>
      <c r="C9" s="86" t="s">
        <v>235</v>
      </c>
    </row>
    <row r="10" spans="1:3" ht="25.5" x14ac:dyDescent="0.3">
      <c r="A10" s="91"/>
      <c r="B10" s="63"/>
      <c r="C10" s="87" t="s">
        <v>234</v>
      </c>
    </row>
    <row r="11" spans="1:3" x14ac:dyDescent="0.3">
      <c r="A11" s="91"/>
      <c r="B11" s="63"/>
      <c r="C11" s="87" t="s">
        <v>228</v>
      </c>
    </row>
    <row r="12" spans="1:3" x14ac:dyDescent="0.3">
      <c r="A12" s="92"/>
      <c r="B12" s="84"/>
      <c r="C12" s="85"/>
    </row>
    <row r="13" spans="1:3" x14ac:dyDescent="0.3">
      <c r="A13" s="91" t="s">
        <v>202</v>
      </c>
      <c r="B13" s="63"/>
      <c r="C13" s="88" t="s">
        <v>267</v>
      </c>
    </row>
    <row r="14" spans="1:3" x14ac:dyDescent="0.3">
      <c r="A14" s="91"/>
      <c r="B14" s="63"/>
      <c r="C14" s="86" t="s">
        <v>268</v>
      </c>
    </row>
    <row r="15" spans="1:3" x14ac:dyDescent="0.3">
      <c r="A15" s="92"/>
      <c r="B15" s="84"/>
      <c r="C15" s="85"/>
    </row>
    <row r="16" spans="1:3" x14ac:dyDescent="0.3">
      <c r="A16" s="91" t="s">
        <v>204</v>
      </c>
      <c r="B16" s="63"/>
      <c r="C16" s="86" t="s">
        <v>224</v>
      </c>
    </row>
    <row r="17" spans="1:3" x14ac:dyDescent="0.3">
      <c r="A17" s="92"/>
      <c r="B17" s="84"/>
      <c r="C17" s="85"/>
    </row>
    <row r="18" spans="1:3" ht="25.5" x14ac:dyDescent="0.3">
      <c r="A18" s="91" t="s">
        <v>22</v>
      </c>
      <c r="B18" s="63"/>
      <c r="C18" s="87" t="s">
        <v>226</v>
      </c>
    </row>
    <row r="19" spans="1:3" ht="25.5" x14ac:dyDescent="0.3">
      <c r="A19" s="91"/>
      <c r="B19" s="63"/>
      <c r="C19" s="87" t="s">
        <v>227</v>
      </c>
    </row>
    <row r="20" spans="1:3" x14ac:dyDescent="0.3">
      <c r="A20" s="91"/>
      <c r="B20" s="63"/>
      <c r="C20" s="87" t="s">
        <v>205</v>
      </c>
    </row>
    <row r="21" spans="1:3" x14ac:dyDescent="0.3">
      <c r="A21" s="91"/>
      <c r="B21" s="63"/>
      <c r="C21" s="87" t="s">
        <v>237</v>
      </c>
    </row>
    <row r="22" spans="1:3" x14ac:dyDescent="0.3">
      <c r="A22" s="91"/>
      <c r="B22" s="63"/>
      <c r="C22" s="87" t="s">
        <v>260</v>
      </c>
    </row>
    <row r="23" spans="1:3" ht="25.5" x14ac:dyDescent="0.3">
      <c r="A23" s="91"/>
      <c r="B23" s="63"/>
      <c r="C23" s="87" t="s">
        <v>208</v>
      </c>
    </row>
    <row r="24" spans="1:3" ht="25.5" x14ac:dyDescent="0.3">
      <c r="A24" s="91"/>
      <c r="B24" s="63"/>
      <c r="C24" s="87" t="s">
        <v>206</v>
      </c>
    </row>
    <row r="25" spans="1:3" x14ac:dyDescent="0.3">
      <c r="A25" s="91"/>
      <c r="B25" s="63"/>
      <c r="C25" s="87" t="s">
        <v>247</v>
      </c>
    </row>
    <row r="26" spans="1:3" x14ac:dyDescent="0.3">
      <c r="A26" s="91"/>
      <c r="B26" s="89"/>
      <c r="C26" s="87" t="s">
        <v>207</v>
      </c>
    </row>
    <row r="27" spans="1:3" x14ac:dyDescent="0.3">
      <c r="A27" s="92"/>
      <c r="B27" s="84"/>
      <c r="C27" s="85"/>
    </row>
    <row r="28" spans="1:3" ht="25.5" x14ac:dyDescent="0.3">
      <c r="A28" s="91" t="s">
        <v>210</v>
      </c>
      <c r="B28" s="63"/>
      <c r="C28" s="87" t="s">
        <v>209</v>
      </c>
    </row>
    <row r="29" spans="1:3" x14ac:dyDescent="0.3">
      <c r="A29" s="92"/>
      <c r="B29" s="84"/>
      <c r="C29" s="85"/>
    </row>
    <row r="30" spans="1:3" ht="25.5" x14ac:dyDescent="0.3">
      <c r="A30" s="91" t="s">
        <v>229</v>
      </c>
      <c r="B30" s="63"/>
      <c r="C30" s="87" t="s">
        <v>203</v>
      </c>
    </row>
    <row r="31" spans="1:3" x14ac:dyDescent="0.3">
      <c r="A31" s="91"/>
      <c r="B31" s="63"/>
      <c r="C31" s="87" t="s">
        <v>245</v>
      </c>
    </row>
    <row r="32" spans="1:3" x14ac:dyDescent="0.3">
      <c r="A32" s="91"/>
      <c r="B32" s="63"/>
      <c r="C32" s="87" t="s">
        <v>238</v>
      </c>
    </row>
    <row r="33" spans="1:3" ht="25.5" x14ac:dyDescent="0.3">
      <c r="A33" s="91"/>
      <c r="B33" s="63"/>
      <c r="C33" s="87" t="s">
        <v>239</v>
      </c>
    </row>
    <row r="34" spans="1:3" ht="25.5" x14ac:dyDescent="0.3">
      <c r="A34" s="91"/>
      <c r="B34" s="63"/>
      <c r="C34" s="87" t="s">
        <v>240</v>
      </c>
    </row>
    <row r="35" spans="1:3" x14ac:dyDescent="0.3">
      <c r="A35" s="92"/>
      <c r="B35" s="84"/>
      <c r="C35" s="85"/>
    </row>
    <row r="36" spans="1:3" x14ac:dyDescent="0.3">
      <c r="A36" s="91" t="s">
        <v>212</v>
      </c>
      <c r="B36" s="63"/>
      <c r="C36" s="87" t="s">
        <v>225</v>
      </c>
    </row>
    <row r="37" spans="1:3" x14ac:dyDescent="0.3">
      <c r="A37" s="81"/>
      <c r="B37" s="82"/>
      <c r="C37" s="83"/>
    </row>
  </sheetData>
  <mergeCells count="2">
    <mergeCell ref="A1:C1"/>
    <mergeCell ref="A2:C3"/>
  </mergeCells>
  <pageMargins left="0.7" right="0.7" top="0.75" bottom="0.75" header="0.3" footer="0.3"/>
  <pageSetup scale="92" orientation="portrait" r:id="rId1"/>
  <rowBreaks count="1" manualBreakCount="1">
    <brk id="3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24770-1052-4C22-91B1-068734D42048}">
  <dimension ref="A1:L29"/>
  <sheetViews>
    <sheetView workbookViewId="0"/>
  </sheetViews>
  <sheetFormatPr defaultColWidth="9.08984375" defaultRowHeight="12.5" x14ac:dyDescent="0.25"/>
  <cols>
    <col min="1" max="1" width="2.453125" style="33" customWidth="1"/>
    <col min="2" max="2" width="4.90625" style="34" customWidth="1"/>
    <col min="3" max="4" width="11" style="34" customWidth="1"/>
    <col min="5" max="5" width="9.08984375" style="34"/>
    <col min="6" max="6" width="11.36328125" style="34" customWidth="1"/>
    <col min="7" max="7" width="13.90625" style="34" customWidth="1"/>
    <col min="8" max="8" width="12.36328125" style="34" customWidth="1"/>
    <col min="9" max="9" width="16.453125" style="34" customWidth="1"/>
    <col min="10" max="10" width="31.453125" style="34" customWidth="1"/>
    <col min="11" max="11" width="22" style="34" hidden="1" customWidth="1"/>
    <col min="12" max="12" width="2.36328125" style="33" customWidth="1"/>
    <col min="13" max="16384" width="9.08984375" style="34"/>
  </cols>
  <sheetData>
    <row r="1" spans="2:11" x14ac:dyDescent="0.25">
      <c r="B1" s="33"/>
      <c r="C1" s="33"/>
      <c r="D1" s="33"/>
      <c r="E1" s="33"/>
      <c r="F1" s="33"/>
      <c r="G1" s="33"/>
      <c r="H1" s="33"/>
      <c r="I1" s="33"/>
      <c r="J1" s="33"/>
      <c r="K1" s="33"/>
    </row>
    <row r="2" spans="2:11" ht="13" x14ac:dyDescent="0.3">
      <c r="B2" s="339" t="s">
        <v>101</v>
      </c>
      <c r="C2" s="340"/>
      <c r="D2" s="340"/>
      <c r="E2" s="340"/>
      <c r="F2" s="340"/>
      <c r="G2" s="35"/>
      <c r="H2" s="35"/>
      <c r="I2" s="35"/>
      <c r="J2" s="341"/>
      <c r="K2" s="341"/>
    </row>
    <row r="3" spans="2:11" x14ac:dyDescent="0.25">
      <c r="B3" s="342" t="s">
        <v>1</v>
      </c>
      <c r="C3" s="342"/>
      <c r="D3" s="342"/>
      <c r="E3" s="342"/>
      <c r="F3" s="342"/>
      <c r="G3" s="35"/>
      <c r="H3" s="35"/>
      <c r="I3" s="35"/>
      <c r="J3" s="35"/>
      <c r="K3" s="35"/>
    </row>
    <row r="4" spans="2:11" x14ac:dyDescent="0.25">
      <c r="B4" s="342"/>
      <c r="C4" s="342"/>
      <c r="D4" s="342"/>
      <c r="E4" s="342"/>
      <c r="F4" s="342"/>
      <c r="G4" s="35"/>
      <c r="H4" s="35"/>
      <c r="I4" s="35"/>
      <c r="J4" s="35"/>
      <c r="K4" s="35"/>
    </row>
    <row r="5" spans="2:11" x14ac:dyDescent="0.25">
      <c r="B5" s="343" t="s">
        <v>116</v>
      </c>
      <c r="C5" s="344"/>
      <c r="D5" s="344"/>
      <c r="E5" s="344"/>
      <c r="F5" s="344"/>
      <c r="G5" s="35"/>
      <c r="H5" s="35"/>
      <c r="I5" s="35"/>
      <c r="J5" s="35"/>
      <c r="K5" s="35"/>
    </row>
    <row r="6" spans="2:11" x14ac:dyDescent="0.25">
      <c r="B6" s="334"/>
      <c r="C6" s="335"/>
      <c r="D6" s="335"/>
      <c r="E6" s="335"/>
      <c r="F6" s="335"/>
      <c r="G6" s="335"/>
      <c r="H6" s="335"/>
      <c r="I6" s="335"/>
      <c r="J6" s="335"/>
      <c r="K6" s="335"/>
    </row>
    <row r="7" spans="2:11" x14ac:dyDescent="0.25">
      <c r="B7" s="334"/>
      <c r="C7" s="335"/>
      <c r="D7" s="335"/>
      <c r="E7" s="335"/>
      <c r="F7" s="335"/>
      <c r="G7" s="335"/>
      <c r="H7" s="335"/>
      <c r="I7" s="335"/>
      <c r="J7" s="335"/>
      <c r="K7" s="335"/>
    </row>
    <row r="8" spans="2:11" x14ac:dyDescent="0.25">
      <c r="B8" s="334"/>
      <c r="C8" s="335"/>
      <c r="D8" s="335"/>
      <c r="E8" s="335"/>
      <c r="F8" s="335"/>
      <c r="G8" s="335"/>
      <c r="H8" s="335"/>
      <c r="I8" s="335"/>
      <c r="J8" s="335"/>
      <c r="K8" s="335"/>
    </row>
    <row r="9" spans="2:11" ht="25" x14ac:dyDescent="0.5">
      <c r="B9" s="336" t="s">
        <v>117</v>
      </c>
      <c r="C9" s="337"/>
      <c r="D9" s="337"/>
      <c r="E9" s="337"/>
      <c r="F9" s="337"/>
      <c r="G9" s="337"/>
      <c r="H9" s="337"/>
      <c r="I9" s="337"/>
      <c r="J9" s="337"/>
    </row>
    <row r="10" spans="2:11" ht="13" x14ac:dyDescent="0.25">
      <c r="B10" s="338"/>
      <c r="C10" s="338"/>
      <c r="D10" s="338"/>
      <c r="E10" s="338"/>
      <c r="F10" s="338"/>
      <c r="G10" s="338"/>
      <c r="H10" s="338"/>
      <c r="I10" s="338"/>
      <c r="J10" s="338"/>
      <c r="K10" s="338"/>
    </row>
    <row r="11" spans="2:11" ht="13" x14ac:dyDescent="0.25">
      <c r="B11" s="38"/>
      <c r="C11" s="38"/>
      <c r="D11" s="38"/>
      <c r="E11" s="38"/>
      <c r="F11" s="38"/>
      <c r="G11" s="38"/>
      <c r="H11" s="38"/>
      <c r="I11" s="38"/>
      <c r="J11" s="38"/>
      <c r="K11" s="38"/>
    </row>
    <row r="12" spans="2:11" ht="27" customHeight="1" x14ac:dyDescent="0.25">
      <c r="B12" s="39" t="s">
        <v>118</v>
      </c>
      <c r="C12" s="333" t="s">
        <v>119</v>
      </c>
      <c r="D12" s="333"/>
      <c r="E12" s="333"/>
      <c r="F12" s="333"/>
      <c r="G12" s="333"/>
      <c r="H12" s="333"/>
      <c r="I12" s="333"/>
      <c r="J12" s="333"/>
      <c r="K12" s="333"/>
    </row>
    <row r="13" spans="2:11" ht="15.5" x14ac:dyDescent="0.25">
      <c r="B13" s="39" t="s">
        <v>120</v>
      </c>
      <c r="C13" s="333" t="s">
        <v>121</v>
      </c>
      <c r="D13" s="333"/>
      <c r="E13" s="333"/>
      <c r="F13" s="333"/>
      <c r="G13" s="333"/>
      <c r="H13" s="333"/>
      <c r="I13" s="333"/>
      <c r="J13" s="333"/>
      <c r="K13" s="333"/>
    </row>
    <row r="14" spans="2:11" ht="35.25" customHeight="1" x14ac:dyDescent="0.25">
      <c r="B14" s="39"/>
      <c r="C14" s="333" t="s">
        <v>122</v>
      </c>
      <c r="D14" s="333"/>
      <c r="E14" s="333"/>
      <c r="F14" s="333"/>
      <c r="G14" s="333"/>
      <c r="H14" s="333"/>
      <c r="I14" s="333"/>
      <c r="J14" s="333"/>
      <c r="K14" s="333"/>
    </row>
    <row r="15" spans="2:11" ht="15.5" x14ac:dyDescent="0.25">
      <c r="B15" s="39" t="s">
        <v>123</v>
      </c>
      <c r="C15" s="333" t="s">
        <v>124</v>
      </c>
      <c r="D15" s="333"/>
      <c r="E15" s="333"/>
      <c r="F15" s="333"/>
      <c r="G15" s="333"/>
      <c r="H15" s="333"/>
      <c r="I15" s="333"/>
      <c r="J15" s="333"/>
      <c r="K15" s="333"/>
    </row>
    <row r="16" spans="2:11" ht="37.5" customHeight="1" x14ac:dyDescent="0.25">
      <c r="B16" s="39"/>
      <c r="C16" s="333" t="s">
        <v>125</v>
      </c>
      <c r="D16" s="333"/>
      <c r="E16" s="333"/>
      <c r="F16" s="333"/>
      <c r="G16" s="333"/>
      <c r="H16" s="333"/>
      <c r="I16" s="333"/>
      <c r="J16" s="333"/>
      <c r="K16" s="333"/>
    </row>
    <row r="17" spans="2:11" ht="54.75" customHeight="1" x14ac:dyDescent="0.25">
      <c r="B17" s="39" t="s">
        <v>126</v>
      </c>
      <c r="C17" s="333" t="s">
        <v>127</v>
      </c>
      <c r="D17" s="333"/>
      <c r="E17" s="333"/>
      <c r="F17" s="333"/>
      <c r="G17" s="333"/>
      <c r="H17" s="333"/>
      <c r="I17" s="333"/>
      <c r="J17" s="333"/>
      <c r="K17" s="333"/>
    </row>
    <row r="18" spans="2:11" ht="39" customHeight="1" x14ac:dyDescent="0.25">
      <c r="B18" s="39" t="s">
        <v>128</v>
      </c>
      <c r="C18" s="333" t="s">
        <v>129</v>
      </c>
      <c r="D18" s="333"/>
      <c r="E18" s="333"/>
      <c r="F18" s="333"/>
      <c r="G18" s="333"/>
      <c r="H18" s="333"/>
      <c r="I18" s="333"/>
      <c r="J18" s="333"/>
      <c r="K18" s="333"/>
    </row>
    <row r="19" spans="2:11" ht="37.5" customHeight="1" x14ac:dyDescent="0.25">
      <c r="B19" s="39" t="s">
        <v>130</v>
      </c>
      <c r="C19" s="333" t="s">
        <v>131</v>
      </c>
      <c r="D19" s="333"/>
      <c r="E19" s="333"/>
      <c r="F19" s="333"/>
      <c r="G19" s="333"/>
      <c r="H19" s="333"/>
      <c r="I19" s="333"/>
      <c r="J19" s="333"/>
      <c r="K19" s="333"/>
    </row>
    <row r="20" spans="2:11" ht="36" customHeight="1" x14ac:dyDescent="0.25">
      <c r="B20" s="39" t="s">
        <v>132</v>
      </c>
      <c r="C20" s="333" t="s">
        <v>133</v>
      </c>
      <c r="D20" s="333"/>
      <c r="E20" s="333"/>
      <c r="F20" s="333"/>
      <c r="G20" s="333"/>
      <c r="H20" s="333"/>
      <c r="I20" s="333"/>
      <c r="J20" s="333"/>
      <c r="K20" s="333"/>
    </row>
    <row r="21" spans="2:11" ht="37.5" customHeight="1" x14ac:dyDescent="0.25">
      <c r="B21" s="39" t="s">
        <v>134</v>
      </c>
      <c r="C21" s="333" t="s">
        <v>135</v>
      </c>
      <c r="D21" s="333"/>
      <c r="E21" s="333"/>
      <c r="F21" s="333"/>
      <c r="G21" s="333"/>
      <c r="H21" s="333"/>
      <c r="I21" s="333"/>
      <c r="J21" s="333"/>
      <c r="K21" s="333"/>
    </row>
    <row r="22" spans="2:11" ht="37.5" customHeight="1" x14ac:dyDescent="0.25">
      <c r="B22" s="39" t="s">
        <v>136</v>
      </c>
      <c r="C22" s="333" t="s">
        <v>137</v>
      </c>
      <c r="D22" s="333"/>
      <c r="E22" s="333"/>
      <c r="F22" s="333"/>
      <c r="G22" s="333"/>
      <c r="H22" s="333"/>
      <c r="I22" s="333"/>
      <c r="J22" s="333"/>
      <c r="K22" s="333"/>
    </row>
    <row r="23" spans="2:11" ht="37.5" customHeight="1" x14ac:dyDescent="0.25">
      <c r="B23" s="39" t="s">
        <v>138</v>
      </c>
      <c r="C23" s="333" t="s">
        <v>139</v>
      </c>
      <c r="D23" s="333"/>
      <c r="E23" s="333"/>
      <c r="F23" s="333"/>
      <c r="G23" s="333"/>
      <c r="H23" s="333"/>
      <c r="I23" s="333"/>
      <c r="J23" s="333"/>
      <c r="K23" s="333"/>
    </row>
    <row r="24" spans="2:11" ht="37.5" customHeight="1" x14ac:dyDescent="0.25">
      <c r="B24" s="39" t="s">
        <v>140</v>
      </c>
      <c r="C24" s="333" t="s">
        <v>141</v>
      </c>
      <c r="D24" s="333"/>
      <c r="E24" s="333"/>
      <c r="F24" s="333"/>
      <c r="G24" s="333"/>
      <c r="H24" s="333"/>
      <c r="I24" s="333"/>
      <c r="J24" s="333"/>
      <c r="K24" s="333"/>
    </row>
    <row r="25" spans="2:11" ht="31.5" customHeight="1" x14ac:dyDescent="0.25">
      <c r="B25" s="39" t="s">
        <v>142</v>
      </c>
      <c r="C25" s="333" t="s">
        <v>143</v>
      </c>
      <c r="D25" s="333"/>
      <c r="E25" s="333"/>
      <c r="F25" s="333"/>
      <c r="G25" s="333"/>
      <c r="H25" s="333"/>
      <c r="I25" s="333"/>
      <c r="J25" s="333"/>
      <c r="K25" s="333"/>
    </row>
    <row r="26" spans="2:11" ht="27.75" customHeight="1" x14ac:dyDescent="0.25">
      <c r="B26" s="39"/>
      <c r="C26" s="333" t="s">
        <v>144</v>
      </c>
      <c r="D26" s="333"/>
      <c r="E26" s="333"/>
      <c r="F26" s="333"/>
      <c r="G26" s="333"/>
      <c r="H26" s="333"/>
      <c r="I26" s="333"/>
      <c r="J26" s="333"/>
      <c r="K26" s="333"/>
    </row>
    <row r="27" spans="2:11" ht="31.5" customHeight="1" x14ac:dyDescent="0.25">
      <c r="B27" s="39" t="s">
        <v>145</v>
      </c>
      <c r="C27" s="333" t="s">
        <v>146</v>
      </c>
      <c r="D27" s="333"/>
      <c r="E27" s="333"/>
      <c r="F27" s="333"/>
      <c r="G27" s="333"/>
      <c r="H27" s="333"/>
      <c r="I27" s="333"/>
      <c r="J27" s="333"/>
      <c r="K27" s="333"/>
    </row>
    <row r="28" spans="2:11" ht="24" customHeight="1" x14ac:dyDescent="0.25">
      <c r="B28" s="38"/>
      <c r="C28" s="38"/>
      <c r="D28" s="38"/>
      <c r="E28" s="38"/>
      <c r="F28" s="38"/>
      <c r="G28" s="38"/>
      <c r="H28" s="38"/>
      <c r="I28" s="38"/>
      <c r="J28" s="38"/>
      <c r="K28" s="38"/>
    </row>
    <row r="29" spans="2:11" x14ac:dyDescent="0.25">
      <c r="B29" s="312"/>
      <c r="C29" s="313"/>
      <c r="D29" s="313"/>
      <c r="E29" s="313"/>
      <c r="F29" s="313"/>
      <c r="G29" s="313"/>
      <c r="H29" s="313"/>
      <c r="I29" s="313"/>
      <c r="J29" s="313"/>
      <c r="K29" s="313"/>
    </row>
  </sheetData>
  <mergeCells count="26">
    <mergeCell ref="B7:K7"/>
    <mergeCell ref="B2:F2"/>
    <mergeCell ref="J2:K2"/>
    <mergeCell ref="B3:F4"/>
    <mergeCell ref="B5:F5"/>
    <mergeCell ref="B6:K6"/>
    <mergeCell ref="C20:K20"/>
    <mergeCell ref="B8:K8"/>
    <mergeCell ref="B9:J9"/>
    <mergeCell ref="B10:K10"/>
    <mergeCell ref="C12:K12"/>
    <mergeCell ref="C13:K13"/>
    <mergeCell ref="C14:K14"/>
    <mergeCell ref="C15:K15"/>
    <mergeCell ref="C16:K16"/>
    <mergeCell ref="C17:K17"/>
    <mergeCell ref="C18:K18"/>
    <mergeCell ref="C19:K19"/>
    <mergeCell ref="C27:K27"/>
    <mergeCell ref="B29:K29"/>
    <mergeCell ref="C21:K21"/>
    <mergeCell ref="C22:K22"/>
    <mergeCell ref="C23:K23"/>
    <mergeCell ref="C24:K24"/>
    <mergeCell ref="C25:K25"/>
    <mergeCell ref="C26:K26"/>
  </mergeCells>
  <pageMargins left="0.69" right="0.75" top="1" bottom="0.51" header="0.5" footer="0.5"/>
  <pageSetup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FC7C-6769-421E-B939-0774D4F6F67C}">
  <dimension ref="A1:E51"/>
  <sheetViews>
    <sheetView workbookViewId="0">
      <selection activeCell="J27" sqref="J27"/>
    </sheetView>
  </sheetViews>
  <sheetFormatPr defaultRowHeight="12.5" x14ac:dyDescent="0.25"/>
  <cols>
    <col min="1" max="1" width="9.08984375" style="28"/>
    <col min="2" max="2" width="10.08984375" style="28" bestFit="1" customWidth="1"/>
    <col min="3" max="3" width="9.08984375" style="30"/>
    <col min="4" max="4" width="10.08984375" bestFit="1" customWidth="1"/>
  </cols>
  <sheetData>
    <row r="1" spans="1:5" x14ac:dyDescent="0.25">
      <c r="A1" s="28" t="s">
        <v>99</v>
      </c>
      <c r="B1" s="28" t="s">
        <v>100</v>
      </c>
      <c r="C1" s="30" t="s">
        <v>98</v>
      </c>
    </row>
    <row r="2" spans="1:5" x14ac:dyDescent="0.25">
      <c r="A2" s="29">
        <v>43831</v>
      </c>
      <c r="B2" s="29">
        <v>44196</v>
      </c>
      <c r="C2" s="31">
        <v>0.57499999999999996</v>
      </c>
      <c r="D2" s="32">
        <v>45292</v>
      </c>
      <c r="E2">
        <f>IF(D2&gt;MAX(B2:B51),"DATE &gt; REPORT RANGE",IF(D2&lt;MIN(A2:A51),"DATE &lt; REPT RANGE",LOOKUP(D2,A2:B51,C2:C51)))</f>
        <v>0.67</v>
      </c>
    </row>
    <row r="3" spans="1:5" x14ac:dyDescent="0.25">
      <c r="A3" s="29">
        <f>B2+1</f>
        <v>44197</v>
      </c>
      <c r="B3" s="29">
        <v>44561</v>
      </c>
      <c r="C3" s="31">
        <v>0.56000000000000005</v>
      </c>
    </row>
    <row r="4" spans="1:5" x14ac:dyDescent="0.25">
      <c r="A4" s="29">
        <f>B3+1</f>
        <v>44562</v>
      </c>
      <c r="B4" s="29">
        <v>44742</v>
      </c>
      <c r="C4" s="31">
        <v>0.58499999999999996</v>
      </c>
    </row>
    <row r="5" spans="1:5" x14ac:dyDescent="0.25">
      <c r="A5" s="29">
        <f>B4+1</f>
        <v>44743</v>
      </c>
      <c r="B5" s="29">
        <v>44926</v>
      </c>
      <c r="C5" s="31">
        <v>0.625</v>
      </c>
    </row>
    <row r="6" spans="1:5" x14ac:dyDescent="0.25">
      <c r="A6" s="29">
        <v>44927</v>
      </c>
      <c r="B6" s="29">
        <v>45291</v>
      </c>
      <c r="C6" s="31">
        <v>0.65500000000000003</v>
      </c>
    </row>
    <row r="7" spans="1:5" x14ac:dyDescent="0.25">
      <c r="A7" s="29">
        <v>45292</v>
      </c>
      <c r="B7" s="29">
        <v>45657</v>
      </c>
      <c r="C7" s="31">
        <v>0.67</v>
      </c>
    </row>
    <row r="8" spans="1:5" x14ac:dyDescent="0.25">
      <c r="A8" s="29">
        <v>45658</v>
      </c>
      <c r="B8" s="29">
        <v>46022</v>
      </c>
      <c r="C8" s="31">
        <v>0.67</v>
      </c>
    </row>
    <row r="9" spans="1:5" x14ac:dyDescent="0.25">
      <c r="A9" s="29">
        <v>46023</v>
      </c>
      <c r="B9" s="29">
        <v>73050</v>
      </c>
      <c r="C9" s="31">
        <v>0.67</v>
      </c>
    </row>
    <row r="10" spans="1:5" x14ac:dyDescent="0.25">
      <c r="A10" s="29"/>
      <c r="B10" s="29"/>
      <c r="C10" s="31"/>
    </row>
    <row r="11" spans="1:5" x14ac:dyDescent="0.25">
      <c r="A11" s="29"/>
      <c r="B11" s="29"/>
      <c r="C11" s="31"/>
    </row>
    <row r="12" spans="1:5" x14ac:dyDescent="0.25">
      <c r="A12" s="29"/>
      <c r="B12" s="29"/>
      <c r="C12" s="31"/>
    </row>
    <row r="13" spans="1:5" x14ac:dyDescent="0.25">
      <c r="A13" s="29"/>
      <c r="B13" s="29"/>
      <c r="C13" s="31"/>
    </row>
    <row r="14" spans="1:5" x14ac:dyDescent="0.25">
      <c r="A14" s="29"/>
      <c r="B14" s="29"/>
      <c r="C14" s="31"/>
    </row>
    <row r="15" spans="1:5" x14ac:dyDescent="0.25">
      <c r="A15" s="29"/>
      <c r="B15" s="29"/>
      <c r="C15" s="31"/>
    </row>
    <row r="16" spans="1:5" x14ac:dyDescent="0.25">
      <c r="A16" s="29"/>
      <c r="B16" s="29"/>
      <c r="C16" s="31"/>
    </row>
    <row r="17" spans="1:3" x14ac:dyDescent="0.25">
      <c r="A17" s="29"/>
      <c r="B17" s="29"/>
      <c r="C17" s="31"/>
    </row>
    <row r="18" spans="1:3" x14ac:dyDescent="0.25">
      <c r="A18" s="29"/>
      <c r="B18" s="29"/>
      <c r="C18" s="31"/>
    </row>
    <row r="19" spans="1:3" x14ac:dyDescent="0.25">
      <c r="A19" s="29"/>
      <c r="B19" s="29"/>
      <c r="C19" s="31"/>
    </row>
    <row r="20" spans="1:3" x14ac:dyDescent="0.25">
      <c r="A20" s="29"/>
      <c r="B20" s="29"/>
      <c r="C20" s="31"/>
    </row>
    <row r="21" spans="1:3" x14ac:dyDescent="0.25">
      <c r="A21" s="29"/>
      <c r="B21" s="29"/>
      <c r="C21" s="31"/>
    </row>
    <row r="22" spans="1:3" x14ac:dyDescent="0.25">
      <c r="A22" s="29"/>
      <c r="B22" s="29"/>
      <c r="C22" s="31"/>
    </row>
    <row r="23" spans="1:3" x14ac:dyDescent="0.25">
      <c r="A23" s="29"/>
      <c r="B23" s="29"/>
      <c r="C23" s="31"/>
    </row>
    <row r="24" spans="1:3" x14ac:dyDescent="0.25">
      <c r="A24" s="29"/>
      <c r="B24" s="29"/>
      <c r="C24" s="31"/>
    </row>
    <row r="25" spans="1:3" x14ac:dyDescent="0.25">
      <c r="A25" s="29"/>
      <c r="B25" s="29"/>
      <c r="C25" s="31"/>
    </row>
    <row r="26" spans="1:3" x14ac:dyDescent="0.25">
      <c r="A26" s="29"/>
      <c r="B26" s="29"/>
      <c r="C26" s="31"/>
    </row>
    <row r="27" spans="1:3" x14ac:dyDescent="0.25">
      <c r="A27" s="29"/>
      <c r="B27" s="29"/>
      <c r="C27" s="31"/>
    </row>
    <row r="28" spans="1:3" x14ac:dyDescent="0.25">
      <c r="A28" s="29"/>
      <c r="B28" s="29"/>
      <c r="C28" s="31"/>
    </row>
    <row r="29" spans="1:3" x14ac:dyDescent="0.25">
      <c r="A29" s="29"/>
      <c r="B29" s="29"/>
      <c r="C29" s="31"/>
    </row>
    <row r="30" spans="1:3" x14ac:dyDescent="0.25">
      <c r="A30" s="29"/>
      <c r="B30" s="29"/>
      <c r="C30" s="31"/>
    </row>
    <row r="31" spans="1:3" x14ac:dyDescent="0.25">
      <c r="A31" s="29"/>
      <c r="B31" s="29"/>
      <c r="C31" s="31"/>
    </row>
    <row r="32" spans="1:3" x14ac:dyDescent="0.25">
      <c r="A32" s="29"/>
      <c r="B32" s="29"/>
      <c r="C32" s="31"/>
    </row>
    <row r="33" spans="1:3" x14ac:dyDescent="0.25">
      <c r="A33" s="29"/>
      <c r="B33" s="29"/>
      <c r="C33" s="31"/>
    </row>
    <row r="34" spans="1:3" x14ac:dyDescent="0.25">
      <c r="A34" s="29"/>
      <c r="B34" s="29"/>
      <c r="C34" s="31"/>
    </row>
    <row r="35" spans="1:3" x14ac:dyDescent="0.25">
      <c r="A35" s="29"/>
      <c r="B35" s="29"/>
      <c r="C35" s="31"/>
    </row>
    <row r="36" spans="1:3" x14ac:dyDescent="0.25">
      <c r="A36" s="29"/>
      <c r="B36" s="29"/>
      <c r="C36" s="31"/>
    </row>
    <row r="37" spans="1:3" x14ac:dyDescent="0.25">
      <c r="A37" s="29"/>
      <c r="B37" s="29"/>
      <c r="C37" s="31"/>
    </row>
    <row r="38" spans="1:3" x14ac:dyDescent="0.25">
      <c r="A38" s="29"/>
      <c r="B38" s="29"/>
      <c r="C38" s="31"/>
    </row>
    <row r="39" spans="1:3" x14ac:dyDescent="0.25">
      <c r="A39" s="29"/>
      <c r="B39" s="29"/>
      <c r="C39" s="31"/>
    </row>
    <row r="40" spans="1:3" x14ac:dyDescent="0.25">
      <c r="A40" s="29"/>
      <c r="B40" s="29"/>
      <c r="C40" s="31"/>
    </row>
    <row r="41" spans="1:3" x14ac:dyDescent="0.25">
      <c r="A41" s="29"/>
      <c r="B41" s="29"/>
      <c r="C41" s="31"/>
    </row>
    <row r="42" spans="1:3" x14ac:dyDescent="0.25">
      <c r="A42" s="29"/>
      <c r="B42" s="29"/>
      <c r="C42" s="31"/>
    </row>
    <row r="43" spans="1:3" x14ac:dyDescent="0.25">
      <c r="A43" s="29"/>
      <c r="B43" s="29"/>
      <c r="C43" s="31"/>
    </row>
    <row r="44" spans="1:3" x14ac:dyDescent="0.25">
      <c r="A44" s="29"/>
      <c r="B44" s="29"/>
      <c r="C44" s="31"/>
    </row>
    <row r="45" spans="1:3" x14ac:dyDescent="0.25">
      <c r="A45" s="29"/>
      <c r="B45" s="29"/>
      <c r="C45" s="31"/>
    </row>
    <row r="46" spans="1:3" x14ac:dyDescent="0.25">
      <c r="A46" s="29"/>
      <c r="B46" s="29"/>
      <c r="C46" s="31"/>
    </row>
    <row r="47" spans="1:3" x14ac:dyDescent="0.25">
      <c r="A47" s="29"/>
      <c r="B47" s="29"/>
      <c r="C47" s="31"/>
    </row>
    <row r="48" spans="1:3" x14ac:dyDescent="0.25">
      <c r="A48" s="29"/>
      <c r="B48" s="29"/>
      <c r="C48" s="31"/>
    </row>
    <row r="49" spans="1:3" x14ac:dyDescent="0.25">
      <c r="A49" s="29"/>
      <c r="B49" s="29"/>
      <c r="C49" s="31"/>
    </row>
    <row r="50" spans="1:3" x14ac:dyDescent="0.25">
      <c r="A50" s="29"/>
      <c r="B50" s="29"/>
      <c r="C50" s="31"/>
    </row>
    <row r="51" spans="1:3" x14ac:dyDescent="0.25">
      <c r="A51" s="29"/>
      <c r="B51" s="29"/>
      <c r="C51" s="31"/>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TEC FORM</vt:lpstr>
      <vt:lpstr>Instructions</vt:lpstr>
      <vt:lpstr>Checklist</vt:lpstr>
      <vt:lpstr>Electronic Workbook Instruction</vt:lpstr>
      <vt:lpstr>RATES</vt:lpstr>
      <vt:lpstr>ENY</vt:lpstr>
      <vt:lpstr>position_tab</vt:lpstr>
      <vt:lpstr>Checklist!Print_Area</vt:lpstr>
      <vt:lpstr>'Electronic Workbook Instruction'!Print_Area</vt:lpstr>
      <vt:lpstr>Instructions!Print_Area</vt:lpstr>
      <vt:lpstr>'TEC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Llata</dc:creator>
  <cp:lastModifiedBy>Loo-Pulido, Laura</cp:lastModifiedBy>
  <cp:lastPrinted>2024-06-11T23:41:49Z</cp:lastPrinted>
  <dcterms:created xsi:type="dcterms:W3CDTF">2022-06-16T23:34:19Z</dcterms:created>
  <dcterms:modified xsi:type="dcterms:W3CDTF">2024-09-16T17:49:49Z</dcterms:modified>
</cp:coreProperties>
</file>