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caljc-my.sharepoint.com/personal/laura_loo-pulido_jud_ca_gov/Documents/From_I_Drive/Laura Loo/Laura Grants/FY24-25 Templates/"/>
    </mc:Choice>
  </mc:AlternateContent>
  <xr:revisionPtr revIDLastSave="197" documentId="8_{EF21CD92-0B90-4AD6-9C23-6A65AE2F7991}" xr6:coauthVersionLast="47" xr6:coauthVersionMax="47" xr10:uidLastSave="{543C4AC5-F19C-41D9-8590-B73A9395E533}"/>
  <bookViews>
    <workbookView xWindow="-19310" yWindow="-1310" windowWidth="19420" windowHeight="10420" xr2:uid="{22252170-6358-47A4-8205-62027F5DBE55}"/>
  </bookViews>
  <sheets>
    <sheet name="Payroll Summary" sheetId="3" r:id="rId1"/>
    <sheet name="Payroll Summary Instructions" sheetId="2" r:id="rId2"/>
    <sheet name="READ ME" sheetId="4" state="hidden" r:id="rId3"/>
  </sheets>
  <externalReferences>
    <externalReference r:id="rId4"/>
  </externalReferences>
  <definedNames>
    <definedName name="Data" localSheetId="0">#REF!</definedName>
    <definedName name="Data">#REF!</definedName>
    <definedName name="prog.cp">[1]CalPERS!$C$1:$C$2</definedName>
    <definedName name="prog.invoice">'[1]Invoice Instructions'!$B$1:$B$2</definedName>
    <definedName name="prog.ler">'[1]LER Instructions'!$B$1:$B$2</definedName>
    <definedName name="prog.oers">'[1]Operating Recap Instructions'!$B$2:$B$3</definedName>
    <definedName name="prog.pss" localSheetId="0">'[1]Payroll Summary Instructions'!$B$1:$B$2</definedName>
    <definedName name="prog.pss">'Payroll Summary Instructions'!$C$2:$C$3</definedName>
    <definedName name="prog.pss1">'Payroll Summary Instructions'!$C$6:$C$7</definedName>
    <definedName name="prog.ss">'[1]Summary Instructions'!$B$1:$B$2</definedName>
    <definedName name="prog.wc">'[1]Workers Comp'!$C$1:$C$2</definedName>
    <definedName name="Source" localSheetId="0">#REF!</definedName>
    <definedName name="Sour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3" l="1"/>
  <c r="H14" i="3"/>
  <c r="H15" i="3"/>
  <c r="H16" i="3"/>
  <c r="H17" i="3"/>
  <c r="E49" i="3" l="1"/>
  <c r="X42" i="3"/>
  <c r="V42" i="3"/>
  <c r="I42" i="3"/>
  <c r="G42" i="3"/>
  <c r="F42" i="3"/>
  <c r="E42" i="3"/>
  <c r="D42" i="3"/>
  <c r="U41" i="3"/>
  <c r="W41" i="3" s="1"/>
  <c r="Y41" i="3" s="1"/>
  <c r="O41" i="3"/>
  <c r="P41" i="3" s="1"/>
  <c r="L41" i="3"/>
  <c r="H41" i="3"/>
  <c r="K41" i="3" s="1"/>
  <c r="M41" i="3" s="1"/>
  <c r="U40" i="3"/>
  <c r="W40" i="3" s="1"/>
  <c r="Y40" i="3" s="1"/>
  <c r="O40" i="3"/>
  <c r="P40" i="3" s="1"/>
  <c r="L40" i="3"/>
  <c r="H40" i="3"/>
  <c r="K40" i="3" s="1"/>
  <c r="U39" i="3"/>
  <c r="W39" i="3" s="1"/>
  <c r="Y39" i="3" s="1"/>
  <c r="O39" i="3"/>
  <c r="P39" i="3" s="1"/>
  <c r="L39" i="3"/>
  <c r="H39" i="3"/>
  <c r="K39" i="3" s="1"/>
  <c r="U38" i="3"/>
  <c r="W38" i="3" s="1"/>
  <c r="Y38" i="3" s="1"/>
  <c r="O38" i="3"/>
  <c r="P38" i="3" s="1"/>
  <c r="L38" i="3"/>
  <c r="H38" i="3"/>
  <c r="K38" i="3" s="1"/>
  <c r="N38" i="3" s="1"/>
  <c r="U37" i="3"/>
  <c r="W37" i="3" s="1"/>
  <c r="Y37" i="3" s="1"/>
  <c r="O37" i="3"/>
  <c r="P37" i="3" s="1"/>
  <c r="L37" i="3"/>
  <c r="H37" i="3"/>
  <c r="K37" i="3" s="1"/>
  <c r="U36" i="3"/>
  <c r="W36" i="3" s="1"/>
  <c r="Y36" i="3" s="1"/>
  <c r="O36" i="3"/>
  <c r="P36" i="3" s="1"/>
  <c r="L36" i="3"/>
  <c r="H36" i="3"/>
  <c r="K36" i="3" s="1"/>
  <c r="U35" i="3"/>
  <c r="W35" i="3" s="1"/>
  <c r="Y35" i="3" s="1"/>
  <c r="O35" i="3"/>
  <c r="P35" i="3" s="1"/>
  <c r="L35" i="3"/>
  <c r="H35" i="3"/>
  <c r="K35" i="3" s="1"/>
  <c r="U34" i="3"/>
  <c r="W34" i="3" s="1"/>
  <c r="Y34" i="3" s="1"/>
  <c r="O34" i="3"/>
  <c r="P34" i="3" s="1"/>
  <c r="L34" i="3"/>
  <c r="H34" i="3"/>
  <c r="K34" i="3" s="1"/>
  <c r="U33" i="3"/>
  <c r="W33" i="3" s="1"/>
  <c r="Y33" i="3" s="1"/>
  <c r="O33" i="3"/>
  <c r="P33" i="3" s="1"/>
  <c r="L33" i="3"/>
  <c r="H33" i="3"/>
  <c r="K33" i="3" s="1"/>
  <c r="U32" i="3"/>
  <c r="W32" i="3" s="1"/>
  <c r="Y32" i="3" s="1"/>
  <c r="O32" i="3"/>
  <c r="P32" i="3" s="1"/>
  <c r="L32" i="3"/>
  <c r="H32" i="3"/>
  <c r="K32" i="3" s="1"/>
  <c r="U31" i="3"/>
  <c r="W31" i="3" s="1"/>
  <c r="Y31" i="3" s="1"/>
  <c r="O31" i="3"/>
  <c r="P31" i="3" s="1"/>
  <c r="L31" i="3"/>
  <c r="H31" i="3"/>
  <c r="K31" i="3" s="1"/>
  <c r="U30" i="3"/>
  <c r="W30" i="3" s="1"/>
  <c r="Y30" i="3" s="1"/>
  <c r="O30" i="3"/>
  <c r="P30" i="3" s="1"/>
  <c r="L30" i="3"/>
  <c r="H30" i="3"/>
  <c r="K30" i="3" s="1"/>
  <c r="M30" i="3" s="1"/>
  <c r="U29" i="3"/>
  <c r="W29" i="3" s="1"/>
  <c r="Y29" i="3" s="1"/>
  <c r="O29" i="3"/>
  <c r="P29" i="3" s="1"/>
  <c r="L29" i="3"/>
  <c r="H29" i="3"/>
  <c r="K29" i="3" s="1"/>
  <c r="M29" i="3" s="1"/>
  <c r="U28" i="3"/>
  <c r="W28" i="3" s="1"/>
  <c r="Y28" i="3" s="1"/>
  <c r="O28" i="3"/>
  <c r="P28" i="3" s="1"/>
  <c r="L28" i="3"/>
  <c r="H28" i="3"/>
  <c r="K28" i="3" s="1"/>
  <c r="U27" i="3"/>
  <c r="W27" i="3" s="1"/>
  <c r="Y27" i="3" s="1"/>
  <c r="O27" i="3"/>
  <c r="P27" i="3" s="1"/>
  <c r="L27" i="3"/>
  <c r="H27" i="3"/>
  <c r="K27" i="3" s="1"/>
  <c r="N27" i="3" s="1"/>
  <c r="U26" i="3"/>
  <c r="W26" i="3" s="1"/>
  <c r="Y26" i="3" s="1"/>
  <c r="O26" i="3"/>
  <c r="P26" i="3" s="1"/>
  <c r="L26" i="3"/>
  <c r="H26" i="3"/>
  <c r="K26" i="3" s="1"/>
  <c r="U25" i="3"/>
  <c r="W25" i="3" s="1"/>
  <c r="Y25" i="3" s="1"/>
  <c r="O25" i="3"/>
  <c r="P25" i="3" s="1"/>
  <c r="L25" i="3"/>
  <c r="H25" i="3"/>
  <c r="K25" i="3" s="1"/>
  <c r="U24" i="3"/>
  <c r="W24" i="3" s="1"/>
  <c r="Y24" i="3" s="1"/>
  <c r="O24" i="3"/>
  <c r="P24" i="3" s="1"/>
  <c r="L24" i="3"/>
  <c r="H24" i="3"/>
  <c r="K24" i="3" s="1"/>
  <c r="U23" i="3"/>
  <c r="W23" i="3" s="1"/>
  <c r="Y23" i="3" s="1"/>
  <c r="O23" i="3"/>
  <c r="P23" i="3" s="1"/>
  <c r="L23" i="3"/>
  <c r="H23" i="3"/>
  <c r="K23" i="3" s="1"/>
  <c r="U22" i="3"/>
  <c r="W22" i="3" s="1"/>
  <c r="Y22" i="3" s="1"/>
  <c r="O22" i="3"/>
  <c r="P22" i="3" s="1"/>
  <c r="L22" i="3"/>
  <c r="H22" i="3"/>
  <c r="K22" i="3" s="1"/>
  <c r="N22" i="3" s="1"/>
  <c r="U21" i="3"/>
  <c r="W21" i="3" s="1"/>
  <c r="Y21" i="3" s="1"/>
  <c r="O21" i="3"/>
  <c r="P21" i="3" s="1"/>
  <c r="L21" i="3"/>
  <c r="H21" i="3"/>
  <c r="K21" i="3" s="1"/>
  <c r="M21" i="3" s="1"/>
  <c r="U20" i="3"/>
  <c r="W20" i="3" s="1"/>
  <c r="Y20" i="3" s="1"/>
  <c r="O20" i="3"/>
  <c r="P20" i="3" s="1"/>
  <c r="L20" i="3"/>
  <c r="H20" i="3"/>
  <c r="K20" i="3" s="1"/>
  <c r="U19" i="3"/>
  <c r="W19" i="3" s="1"/>
  <c r="Y19" i="3" s="1"/>
  <c r="O19" i="3"/>
  <c r="P19" i="3" s="1"/>
  <c r="L19" i="3"/>
  <c r="H19" i="3"/>
  <c r="K19" i="3" s="1"/>
  <c r="N19" i="3" s="1"/>
  <c r="U18" i="3"/>
  <c r="W18" i="3" s="1"/>
  <c r="Y18" i="3" s="1"/>
  <c r="O18" i="3"/>
  <c r="P18" i="3" s="1"/>
  <c r="L18" i="3"/>
  <c r="H18" i="3"/>
  <c r="K18" i="3" s="1"/>
  <c r="U17" i="3"/>
  <c r="W17" i="3" s="1"/>
  <c r="Y17" i="3" s="1"/>
  <c r="O17" i="3"/>
  <c r="L17" i="3"/>
  <c r="U16" i="3"/>
  <c r="W16" i="3" s="1"/>
  <c r="Y16" i="3" s="1"/>
  <c r="O16" i="3"/>
  <c r="P16" i="3" s="1"/>
  <c r="L16" i="3"/>
  <c r="K16" i="3"/>
  <c r="U15" i="3"/>
  <c r="O15" i="3"/>
  <c r="P15" i="3" s="1"/>
  <c r="L15" i="3"/>
  <c r="K15" i="3"/>
  <c r="U14" i="3"/>
  <c r="W14" i="3" s="1"/>
  <c r="Y14" i="3" s="1"/>
  <c r="O14" i="3"/>
  <c r="P14" i="3" s="1"/>
  <c r="K14" i="3"/>
  <c r="M14" i="3" s="1"/>
  <c r="L13" i="3"/>
  <c r="Q19" i="3" l="1"/>
  <c r="Q27" i="3"/>
  <c r="M38" i="3"/>
  <c r="Q38" i="3"/>
  <c r="N30" i="3"/>
  <c r="Q30" i="3" s="1"/>
  <c r="R30" i="3" s="1"/>
  <c r="S30" i="3" s="1"/>
  <c r="M27" i="3"/>
  <c r="M19" i="3"/>
  <c r="M22" i="3"/>
  <c r="Q22" i="3"/>
  <c r="N21" i="3"/>
  <c r="Q21" i="3" s="1"/>
  <c r="R21" i="3" s="1"/>
  <c r="S21" i="3" s="1"/>
  <c r="K17" i="3"/>
  <c r="P17" i="3" s="1"/>
  <c r="N14" i="3"/>
  <c r="Q14" i="3" s="1"/>
  <c r="R14" i="3" s="1"/>
  <c r="S14" i="3" s="1"/>
  <c r="L14" i="3"/>
  <c r="L42" i="3" s="1"/>
  <c r="N23" i="3"/>
  <c r="Q23" i="3" s="1"/>
  <c r="M23" i="3"/>
  <c r="M25" i="3"/>
  <c r="N25" i="3"/>
  <c r="Q25" i="3" s="1"/>
  <c r="H42" i="3"/>
  <c r="K13" i="3"/>
  <c r="N26" i="3"/>
  <c r="Q26" i="3" s="1"/>
  <c r="M26" i="3"/>
  <c r="N15" i="3"/>
  <c r="Q15" i="3" s="1"/>
  <c r="M15" i="3"/>
  <c r="N31" i="3"/>
  <c r="Q31" i="3" s="1"/>
  <c r="M31" i="3"/>
  <c r="M33" i="3"/>
  <c r="N33" i="3"/>
  <c r="Q33" i="3" s="1"/>
  <c r="M37" i="3"/>
  <c r="N37" i="3"/>
  <c r="N18" i="3"/>
  <c r="Q18" i="3" s="1"/>
  <c r="M18" i="3"/>
  <c r="N29" i="3"/>
  <c r="Q29" i="3" s="1"/>
  <c r="R29" i="3" s="1"/>
  <c r="S29" i="3" s="1"/>
  <c r="N34" i="3"/>
  <c r="Q34" i="3" s="1"/>
  <c r="M34" i="3"/>
  <c r="N40" i="3"/>
  <c r="Q40" i="3" s="1"/>
  <c r="M40" i="3"/>
  <c r="N16" i="3"/>
  <c r="Q16" i="3" s="1"/>
  <c r="M16" i="3"/>
  <c r="N24" i="3"/>
  <c r="Q24" i="3" s="1"/>
  <c r="M24" i="3"/>
  <c r="N32" i="3"/>
  <c r="Q32" i="3" s="1"/>
  <c r="M32" i="3"/>
  <c r="M35" i="3"/>
  <c r="N35" i="3"/>
  <c r="Q35" i="3" s="1"/>
  <c r="M39" i="3"/>
  <c r="N39" i="3"/>
  <c r="Q39" i="3" s="1"/>
  <c r="W15" i="3"/>
  <c r="Y15" i="3" s="1"/>
  <c r="N20" i="3"/>
  <c r="Q20" i="3" s="1"/>
  <c r="M20" i="3"/>
  <c r="N28" i="3"/>
  <c r="Q28" i="3" s="1"/>
  <c r="M28" i="3"/>
  <c r="N36" i="3"/>
  <c r="Q36" i="3" s="1"/>
  <c r="M36" i="3"/>
  <c r="Q37" i="3"/>
  <c r="R37" i="3" s="1"/>
  <c r="S37" i="3" s="1"/>
  <c r="N41" i="3"/>
  <c r="Q41" i="3" s="1"/>
  <c r="R41" i="3" s="1"/>
  <c r="S41" i="3" s="1"/>
  <c r="R27" i="3" l="1"/>
  <c r="S27" i="3" s="1"/>
  <c r="R19" i="3"/>
  <c r="S19" i="3" s="1"/>
  <c r="R38" i="3"/>
  <c r="S38" i="3" s="1"/>
  <c r="R23" i="3"/>
  <c r="S23" i="3" s="1"/>
  <c r="R25" i="3"/>
  <c r="S25" i="3" s="1"/>
  <c r="R20" i="3"/>
  <c r="S20" i="3" s="1"/>
  <c r="R39" i="3"/>
  <c r="S39" i="3" s="1"/>
  <c r="R32" i="3"/>
  <c r="S32" i="3" s="1"/>
  <c r="R18" i="3"/>
  <c r="S18" i="3" s="1"/>
  <c r="R35" i="3"/>
  <c r="S35" i="3" s="1"/>
  <c r="R31" i="3"/>
  <c r="S31" i="3" s="1"/>
  <c r="R36" i="3"/>
  <c r="S36" i="3" s="1"/>
  <c r="R15" i="3"/>
  <c r="S15" i="3" s="1"/>
  <c r="R28" i="3"/>
  <c r="S28" i="3" s="1"/>
  <c r="R22" i="3"/>
  <c r="S22" i="3" s="1"/>
  <c r="R33" i="3"/>
  <c r="S33" i="3" s="1"/>
  <c r="R26" i="3"/>
  <c r="S26" i="3" s="1"/>
  <c r="N17" i="3"/>
  <c r="Q17" i="3" s="1"/>
  <c r="R16" i="3"/>
  <c r="S16" i="3" s="1"/>
  <c r="M17" i="3"/>
  <c r="R34" i="3"/>
  <c r="S34" i="3" s="1"/>
  <c r="R24" i="3"/>
  <c r="S24" i="3" s="1"/>
  <c r="R40" i="3"/>
  <c r="S40" i="3" s="1"/>
  <c r="K42" i="3"/>
  <c r="M13" i="3"/>
  <c r="O13" i="3"/>
  <c r="N13" i="3" s="1"/>
  <c r="N42" i="3" s="1"/>
  <c r="J42" i="3"/>
  <c r="U13" i="3"/>
  <c r="W13" i="3" s="1"/>
  <c r="R17" i="3" l="1"/>
  <c r="S17" i="3" s="1"/>
  <c r="M42" i="3"/>
  <c r="Y13" i="3"/>
  <c r="Y42" i="3" s="1"/>
  <c r="W42" i="3"/>
  <c r="P13" i="3"/>
  <c r="U42" i="3"/>
  <c r="O42" i="3"/>
  <c r="P42" i="3" l="1"/>
  <c r="Q13" i="3"/>
  <c r="R13" i="3" l="1"/>
  <c r="Q42" i="3"/>
  <c r="S13" i="3" l="1"/>
  <c r="S42" i="3" s="1"/>
  <c r="R42" i="3"/>
</calcChain>
</file>

<file path=xl/sharedStrings.xml><?xml version="1.0" encoding="utf-8"?>
<sst xmlns="http://schemas.openxmlformats.org/spreadsheetml/2006/main" count="168" uniqueCount="162">
  <si>
    <t>STATE OF CALIFORNIA</t>
  </si>
  <si>
    <t>CHILD SUPPORT COMMISSIONER PROGRAM</t>
  </si>
  <si>
    <t>FAMILY LAW FACILITATOR PROGRAM</t>
  </si>
  <si>
    <t xml:space="preserve">PAYROLL SUMMARY INSTRUCTIONS </t>
  </si>
  <si>
    <t>PROGRAM TITLE:</t>
  </si>
  <si>
    <t>Select the program title from the dropdown list.</t>
  </si>
  <si>
    <t xml:space="preserve">COURT NAME:  </t>
  </si>
  <si>
    <t>Enter county name.</t>
  </si>
  <si>
    <t>REPORTING PERIOD FROM:</t>
  </si>
  <si>
    <t xml:space="preserve">REPORTING PERIOD TO: </t>
  </si>
  <si>
    <t>FISCAL YEAR:</t>
  </si>
  <si>
    <t>ITEM NUMBER (COLUMN A):</t>
  </si>
  <si>
    <t>Enter chronological numbers for each employee (1, 2, 3 and so on). This is one of the factors that is being used to calculate court operating percentage rate. Incorrect information will produce an inaccurate  operating percentage rate.</t>
  </si>
  <si>
    <t>EMPLOYEE NAME (COLUMN B):</t>
  </si>
  <si>
    <t>Enter each employee name on a separate row, do not use nick names. Employee name should be same as it reflected on the court payroll record.  Do not remove an employee once an employee is charged on the grant. Removing employees may cause wrong data to transfer to the next month when the payroll summaries are linked for automatically transferring data.</t>
  </si>
  <si>
    <t>JOB TITLE (COLUMN C):</t>
  </si>
  <si>
    <t xml:space="preserve">Enter employee position title. The job title is very important because the grantor requires reporting of payroll expenses separately. </t>
  </si>
  <si>
    <t>GROSS SALARY (COLUMN D):</t>
  </si>
  <si>
    <r>
      <t xml:space="preserve">Enter gross salary for each the employees. Do not include overtime related payments unless the overtime is pre-approved.  </t>
    </r>
    <r>
      <rPr>
        <b/>
        <sz val="11"/>
        <color rgb="FFFF0000"/>
        <rFont val="Calibri"/>
        <family val="2"/>
      </rPr>
      <t/>
    </r>
  </si>
  <si>
    <t>GROSS BENEFITS (COLUMN E):</t>
  </si>
  <si>
    <r>
      <t xml:space="preserve">Enter gross benefit for each employee. Do not include overtime related payments unless the overtime was pre-approved.  </t>
    </r>
    <r>
      <rPr>
        <b/>
        <sz val="11"/>
        <color rgb="FFFF0000"/>
        <rFont val="Calibri"/>
        <family val="2"/>
      </rPr>
      <t/>
    </r>
  </si>
  <si>
    <t>PROGRAM HOURS (COLUMN F):</t>
  </si>
  <si>
    <r>
      <t xml:space="preserve">Enter program hours reported on the employee timesheets (see grant manual for adjustment of overtime). </t>
    </r>
    <r>
      <rPr>
        <b/>
        <sz val="11"/>
        <color rgb="FFFF0000"/>
        <rFont val="Calibri"/>
        <family val="2"/>
      </rPr>
      <t/>
    </r>
  </si>
  <si>
    <t>NON-PROGRAM HOURS (COLUMN G):</t>
  </si>
  <si>
    <t>Enter non-program hours reported on the employee timesheets. (see grant manual for adjustment of overtime).</t>
  </si>
  <si>
    <t>TOTAL PRODUCTIVE HOURS (COLIMN H):</t>
  </si>
  <si>
    <t xml:space="preserve">Formula driven calculation of total program and non program hours. </t>
  </si>
  <si>
    <t>BENEFIT HOURS USED (COLUMN I):</t>
  </si>
  <si>
    <t>Enter employer paid time off hours used by the employee for this reporting period.  Do not include unpaid leave hours. (Benefit hours include vacation, annual leave, sick leave, holidays, court leave, military leave or any other leave paid for by the employer.  Do not include non-compensated hours such as accrued hours.)</t>
  </si>
  <si>
    <t>EXCESS LEAVE ADJUSTMENT (COLUMN J):</t>
  </si>
  <si>
    <t xml:space="preserve">Enter hours with a minus sign if column X reflects excess leave used. If the excess leave is higher than current benefit hours it should be adjusted on prior month payroll summary.
For example, 20 hours of benefit hours used in current month which makes excess leave time used 18 hours.  Simply enter 18 hours with a minus sign. If the 20 hours of benefit hours makes excess leave 24 hours.  The excess leave of 4 hours (24 hours minus 20) should be adjusted from prior month. </t>
  </si>
  <si>
    <t>TOTA HOURS (COLUMN K):</t>
  </si>
  <si>
    <t>Formula driven calculation of total hours worked and benefit hours used.</t>
  </si>
  <si>
    <t>% OF PROGRAM HOURS OF PRODUCTIVE TIME (COLUMN L):</t>
  </si>
  <si>
    <t>Formula driven calculation of percentage of time worked that is reimbursable by the program for this reporting period.</t>
  </si>
  <si>
    <t>PROGRAM PAY FOR WORKED HOURS (COLUMN M):</t>
  </si>
  <si>
    <t xml:space="preserve">Formula driven calculation of the total reimbursable salaries by the program for this reporting period. </t>
  </si>
  <si>
    <t>REIMBURSABLE EMPLOYER PAID BENEFITS (COLUMN N):</t>
  </si>
  <si>
    <t xml:space="preserve">Formula driven calculation of the total program reimbursable employer paid benefits and paid benefit hours for this reporting period. </t>
  </si>
  <si>
    <t>REIMUBRSABLE BENEFIT HOURS (COLUMN O):</t>
  </si>
  <si>
    <t>Formula driven calculation of the total number of benefit hours reimbursable by the program for this reporting period.</t>
  </si>
  <si>
    <t>BENEFIT HOURS AMOUNT (COLUMN P):</t>
  </si>
  <si>
    <t>Formula driven calculation of the benefit hours amount reimbursable and paid by the program for this reporting period.</t>
  </si>
  <si>
    <t>TOTAL PROGRAM BENEFITS (COLUMN Q):</t>
  </si>
  <si>
    <t>Formula driven calculation of the total fringe benefits reimbursable by the program for this reporting period.</t>
  </si>
  <si>
    <t>TOTAL PROGRAM SALARY AND BENEFIT (COLUMN R):</t>
  </si>
  <si>
    <t>Formula driven calculation of the total program salary and benefits reimbursable by the program for this reporting period.</t>
  </si>
  <si>
    <t>TOTAL NON-PROGRAM SALARY AND BENEFITS (COLUMN S):</t>
  </si>
  <si>
    <t>Formula driven calculation of total non-program salaries and benefits.</t>
  </si>
  <si>
    <t>LEAVE RECOGNIZED IN CURRENT MONTH (COLUMN T):</t>
  </si>
  <si>
    <t xml:space="preserve">Enter current month's benefit hours used.  It should be the same as the benefit hours reflected in column "I".  This column should be linked to column I for each of the employees. </t>
  </si>
  <si>
    <t>LEAVE RECOGNIZED PREVIOUS MONTH (COLUMN U):</t>
  </si>
  <si>
    <t>The total benefit hours previous used.  It should be blank for the month of July only. August should reflect the benefit hours used in July.  September should reflect the total benefit hours used in July and August, and so on.</t>
  </si>
  <si>
    <t>CUMULATIVE LEAVE RECOGNIZED (COLUMN V):</t>
  </si>
  <si>
    <t>This is the total leave recognized (current month and previous months).</t>
  </si>
  <si>
    <t>ANNUAL LEAVE EARN (COLUMN W):</t>
  </si>
  <si>
    <t xml:space="preserve">This is an estimated leave time earned by each of the employees during the grant period (July 1 through June 30).  The leave earn report should be prepared first because it shows the different categories of leave time.  An updated leave earn report should be submitted when personnel changes occur. </t>
  </si>
  <si>
    <t>LEAVE BALANCE (COLUMN X):</t>
  </si>
  <si>
    <t xml:space="preserve">It is the difference of cumulative leave recognized and annual leave earned. If it is a negative value, an adjustment must be made for excess leave time used.  </t>
  </si>
  <si>
    <t xml:space="preserve">AUTHORIZED COURT OFFICIAL NAME AND TITLE: </t>
  </si>
  <si>
    <t xml:space="preserve">Enter an authorized court official name and title. </t>
  </si>
  <si>
    <t>SIGNATURE AND DATE:</t>
  </si>
  <si>
    <t>The authorized official must approve, sign, and date the payroll summary sheet.</t>
  </si>
  <si>
    <t>JUDICIAL COUNCIL OF CALIFORNIA</t>
  </si>
  <si>
    <t>PAYROLL SUMMARY SHEET</t>
  </si>
  <si>
    <t>COURT NAME:</t>
  </si>
  <si>
    <t>REPORTING PERIOD:</t>
  </si>
  <si>
    <t>FROM:</t>
  </si>
  <si>
    <t>TO:</t>
  </si>
  <si>
    <t>A</t>
  </si>
  <si>
    <t>B</t>
  </si>
  <si>
    <t>C</t>
  </si>
  <si>
    <t>D</t>
  </si>
  <si>
    <t>E</t>
  </si>
  <si>
    <t>F</t>
  </si>
  <si>
    <t>G</t>
  </si>
  <si>
    <t>H=F+G</t>
  </si>
  <si>
    <t>I</t>
  </si>
  <si>
    <t>J</t>
  </si>
  <si>
    <t>K=H+I</t>
  </si>
  <si>
    <t>L=F/H</t>
  </si>
  <si>
    <t>M=D/K*F</t>
  </si>
  <si>
    <t>O=F/H*(I+J)</t>
  </si>
  <si>
    <t>T</t>
  </si>
  <si>
    <t>U</t>
  </si>
  <si>
    <t>V</t>
  </si>
  <si>
    <t>W</t>
  </si>
  <si>
    <t>X</t>
  </si>
  <si>
    <t>Item No.</t>
  </si>
  <si>
    <t>Name</t>
  </si>
  <si>
    <t>Job Title</t>
  </si>
  <si>
    <t>Gross Wages</t>
  </si>
  <si>
    <t>Gross Benefits</t>
  </si>
  <si>
    <t>Program Hours</t>
  </si>
  <si>
    <t>Non Program Hours</t>
  </si>
  <si>
    <t>Total Productive Hours</t>
  </si>
  <si>
    <t>Benefit Hours Used</t>
  </si>
  <si>
    <t>Excess Leave Adjustment</t>
  </si>
  <si>
    <t>Total  Hours</t>
  </si>
  <si>
    <t>Allocated program %</t>
  </si>
  <si>
    <t>Program Pay for Worked Hrs</t>
  </si>
  <si>
    <t>Program Fringe Benefits</t>
  </si>
  <si>
    <t>Total Program Benefits</t>
  </si>
  <si>
    <t>Total Prog Sal &amp; Ben</t>
  </si>
  <si>
    <t>Total Non Prog Sal &amp; Ben</t>
  </si>
  <si>
    <t>Leave recognized in current pay period</t>
  </si>
  <si>
    <t>Leave recognized in previous pay periods</t>
  </si>
  <si>
    <t>Cumulative Leave recognized</t>
  </si>
  <si>
    <t xml:space="preserve"> Annual Leave Earned </t>
  </si>
  <si>
    <t>Leave balance</t>
  </si>
  <si>
    <t>Reimbursable Employer Paid Benefits</t>
  </si>
  <si>
    <t>Reimbursable Benefit Hours</t>
  </si>
  <si>
    <t>Benefit Hours Amount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</si>
  <si>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</si>
  <si>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</si>
  <si>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</si>
  <si>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</si>
  <si>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</si>
  <si>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</si>
  <si>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</si>
  <si>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</si>
  <si>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</si>
  <si>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</si>
  <si>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</si>
  <si>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</si>
  <si>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</si>
  <si>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</si>
  <si>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</si>
  <si>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</si>
  <si>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</si>
  <si>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</si>
  <si>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</si>
  <si>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</si>
  <si>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</si>
  <si>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</si>
  <si>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</si>
  <si>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</si>
  <si>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</si>
  <si>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</si>
  <si>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</si>
  <si>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</si>
  <si>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</si>
  <si>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TOTALS</t>
  </si>
  <si>
    <t>I hereby certify under penalty of perjury that the information provided here accurately represents official records and any leave time charged or authorized to any grant included does not exceed leave time earned while working on the grant.</t>
  </si>
  <si>
    <t>AUTHORIZED OFFICIAL:</t>
  </si>
  <si>
    <t>TITLE:</t>
  </si>
  <si>
    <t>SIGNATURE</t>
  </si>
  <si>
    <t>DATE</t>
  </si>
  <si>
    <t>(This document may be signed using an electronic signature, as defined in CRC, rule 2.257(a). By typing your name into the signature
 line and entering the date, you are attesting to signing this document under the penalty of perjury under CRC, rule 2.257(b).)</t>
  </si>
  <si>
    <t>N=E/K*(F+O)</t>
  </si>
  <si>
    <t>P=D/K*O</t>
  </si>
  <si>
    <t>Q=P+N</t>
  </si>
  <si>
    <t>R=Q+M</t>
  </si>
  <si>
    <t>S=D+E-R</t>
  </si>
  <si>
    <t xml:space="preserve">CERTIFICAITON: </t>
  </si>
  <si>
    <t>The payroll summary includes the following required certification: “I hereby certify under penalty of perjury that the information provided here accurately represents official records and any leave time charged or authorized to any grant included does not exceed leave time earned while working on the grant." THE CERTIFICATION MAY NOT BE REMOVED OR MODIFIED.</t>
  </si>
  <si>
    <t>JC-3 PAYROLL SUMMARY (REV 07-24)</t>
  </si>
  <si>
    <t>2024-25</t>
  </si>
  <si>
    <t>JC-3 PSI (REV 07-24)</t>
  </si>
  <si>
    <t>Enter the beginning date of the timesheets that will be reported on the payroll summary.  For example, if you are preparing a January invoice which will include timesheets dated 1/1/25 to 1/31/25, but there is also a timesheet dated 12/1/24 to 12/31/24 (which was not previously reported for December's billing), the payroll summary "Reporting Period From" should be 12/1/24.</t>
  </si>
  <si>
    <t xml:space="preserve">Enter the ending date of the timesheets that will be reported on the payroll summary.  For example, if there is a timesheet dated 12/12/24 to 1/19/25 and another timesheet dated 1/1/25 to 1/31/25, the payroll summary "Reporting Period To" would be 1/31/25. </t>
  </si>
  <si>
    <r>
      <rPr>
        <b/>
        <sz val="11"/>
        <color theme="1"/>
        <rFont val="Calibri"/>
        <family val="2"/>
        <scheme val="minor"/>
      </rPr>
      <t>Column X:</t>
    </r>
    <r>
      <rPr>
        <sz val="11"/>
        <color theme="1"/>
        <rFont val="Calibri"/>
        <family val="2"/>
        <scheme val="minor"/>
      </rPr>
      <t xml:space="preserve"> added conditional formatting to highlight cell when value is negative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</si>
</sst>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1" x14ac:knownFonts="1">
    <font>
      <sz val="11"/>
      <color theme="1"/>
      <name val="Calibri"/>
      <family val="2"/>
      <scheme val="minor"/>
    </font>
    <font>
      <sz val="11"/>
      <color theme="1"/>
      <name val="Calibri"/>
      <family val="2"/>
      <scheme val="minor"/>
    </font>
    <font>
      <b/>
      <sz val="9"/>
      <name val="Calibri"/>
      <family val="2"/>
    </font>
    <font>
      <sz val="10"/>
      <color theme="0"/>
      <name val="Arial"/>
      <family val="2"/>
    </font>
    <font>
      <sz val="12"/>
      <name val="Calibri"/>
      <family val="2"/>
    </font>
    <font>
      <b/>
      <sz val="8"/>
      <name val="Calibri"/>
      <family val="2"/>
    </font>
    <font>
      <b/>
      <sz val="11"/>
      <color rgb="FFFF0000"/>
      <name val="Calibri"/>
      <family val="2"/>
    </font>
    <font>
      <b/>
      <sz val="11"/>
      <name val="Calibri"/>
      <family val="2"/>
    </font>
    <font>
      <sz val="11"/>
      <name val="Calibri"/>
      <family val="2"/>
    </font>
    <font>
      <sz val="8"/>
      <name val="Calibri"/>
      <family val="2"/>
    </font>
    <font>
      <b/>
      <sz val="10"/>
      <name val="Calibri"/>
      <family val="2"/>
    </font>
    <font>
      <b/>
      <sz val="10"/>
      <color theme="1"/>
      <name val="Calibri"/>
      <family val="2"/>
    </font>
    <font>
      <sz val="10"/>
      <name val="Calibri"/>
      <family val="2"/>
    </font>
    <font>
      <sz val="10"/>
      <color theme="1"/>
      <name val="Calibri"/>
      <family val="2"/>
    </font>
    <font>
      <sz val="8"/>
      <color theme="1"/>
      <name val="Calibri"/>
      <family val="2"/>
    </font>
    <font>
      <sz val="11"/>
      <color theme="1"/>
      <name val="Calibri"/>
      <family val="2"/>
    </font>
    <font>
      <sz val="8"/>
      <name val="Arial"/>
      <family val="2"/>
    </font>
    <font>
      <sz val="10"/>
      <name val="Arial"/>
      <family val="2"/>
    </font>
    <font>
      <b/>
      <sz val="11"/>
      <color theme="1"/>
      <name val="Calibri"/>
      <family val="2"/>
      <scheme val="minor"/>
    </font>
    <font>
      <b/>
      <u/>
      <sz val="14"/>
      <name val="Calibri"/>
      <family val="2"/>
    </font>
    <font>
      <sz val="14"/>
      <name val="Calibri"/>
      <family val="2"/>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5"/>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0" fontId="1" fillId="4" borderId="0" applyNumberFormat="0" applyBorder="0" applyAlignment="0" applyProtection="0"/>
  </cellStyleXfs>
  <cellXfs count="131">
    <xf numFmtId="0" fontId="0" fillId="0" borderId="0" xfId="0"/>
    <xf numFmtId="0" fontId="2" fillId="0" borderId="0" xfId="0" applyFont="1"/>
    <xf numFmtId="0" fontId="3" fillId="0" borderId="0" xfId="0" applyFont="1"/>
    <xf numFmtId="0" fontId="4" fillId="0" borderId="0" xfId="0" applyFont="1"/>
    <xf numFmtId="49" fontId="5" fillId="0" borderId="0" xfId="0" applyNumberFormat="1" applyFont="1" applyProtection="1">
      <protection locked="0"/>
    </xf>
    <xf numFmtId="0" fontId="3" fillId="0" borderId="0" xfId="0" applyFont="1" applyAlignment="1">
      <alignment vertical="top" wrapText="1"/>
    </xf>
    <xf numFmtId="0" fontId="6" fillId="0" borderId="0" xfId="0" applyFont="1" applyAlignment="1">
      <alignment horizontal="center"/>
    </xf>
    <xf numFmtId="0" fontId="8" fillId="0" borderId="0" xfId="0" applyFont="1" applyAlignment="1">
      <alignment vertical="top"/>
    </xf>
    <xf numFmtId="0" fontId="8" fillId="0" borderId="0" xfId="0" applyFont="1"/>
    <xf numFmtId="0" fontId="8" fillId="0" borderId="0" xfId="0" applyFont="1" applyAlignment="1">
      <alignment vertical="top" wrapText="1"/>
    </xf>
    <xf numFmtId="0" fontId="8" fillId="0" borderId="0" xfId="0" applyFont="1" applyAlignment="1">
      <alignment wrapText="1"/>
    </xf>
    <xf numFmtId="0" fontId="8" fillId="0" borderId="0" xfId="0" applyFont="1" applyAlignment="1">
      <alignment horizontal="left" wrapText="1"/>
    </xf>
    <xf numFmtId="0" fontId="4" fillId="0" borderId="0" xfId="0" applyFont="1" applyAlignment="1">
      <alignment wrapText="1"/>
    </xf>
    <xf numFmtId="49" fontId="7" fillId="0" borderId="0" xfId="0" applyNumberFormat="1" applyFont="1" applyProtection="1">
      <protection locked="0"/>
    </xf>
    <xf numFmtId="0" fontId="9" fillId="0" borderId="0" xfId="0" applyFont="1" applyProtection="1">
      <protection locked="0"/>
    </xf>
    <xf numFmtId="0" fontId="7" fillId="0" borderId="0" xfId="0" applyFont="1" applyProtection="1">
      <protection locked="0"/>
    </xf>
    <xf numFmtId="0" fontId="7" fillId="0" borderId="0" xfId="0" applyFont="1" applyAlignment="1" applyProtection="1">
      <alignment horizontal="left" indent="2"/>
      <protection locked="0"/>
    </xf>
    <xf numFmtId="49" fontId="10" fillId="0" borderId="0" xfId="0" applyNumberFormat="1" applyFont="1" applyProtection="1">
      <protection locked="0"/>
    </xf>
    <xf numFmtId="0" fontId="9" fillId="0" borderId="0" xfId="0" applyFont="1" applyProtection="1">
      <protection hidden="1"/>
    </xf>
    <xf numFmtId="0" fontId="9" fillId="0" borderId="0" xfId="0" applyFont="1"/>
    <xf numFmtId="0" fontId="5" fillId="0" borderId="0" xfId="0" applyFont="1"/>
    <xf numFmtId="0" fontId="11" fillId="0" borderId="0" xfId="0" applyFont="1"/>
    <xf numFmtId="0" fontId="9" fillId="0" borderId="4" xfId="0" applyFont="1" applyBorder="1"/>
    <xf numFmtId="0" fontId="5" fillId="0" borderId="0" xfId="0" applyFont="1" applyProtection="1">
      <protection locked="0"/>
    </xf>
    <xf numFmtId="0" fontId="10" fillId="0" borderId="0" xfId="0" applyFont="1" applyAlignment="1" applyProtection="1">
      <alignment horizontal="center"/>
      <protection locked="0"/>
    </xf>
    <xf numFmtId="0" fontId="13" fillId="0" borderId="0" xfId="0" applyFont="1" applyAlignment="1">
      <alignment horizontal="center"/>
    </xf>
    <xf numFmtId="0" fontId="14" fillId="0" borderId="0" xfId="0" applyFont="1"/>
    <xf numFmtId="0" fontId="10" fillId="0" borderId="0" xfId="0" applyFont="1"/>
    <xf numFmtId="49" fontId="9" fillId="0" borderId="0" xfId="0" applyNumberFormat="1" applyFont="1" applyAlignment="1" applyProtection="1">
      <alignment horizontal="center"/>
      <protection locked="0"/>
    </xf>
    <xf numFmtId="0" fontId="9" fillId="0" borderId="0" xfId="0" applyFont="1" applyAlignment="1" applyProtection="1">
      <alignment horizontal="left" indent="1"/>
      <protection locked="0"/>
    </xf>
    <xf numFmtId="14" fontId="9" fillId="0" borderId="0" xfId="0" applyNumberFormat="1" applyFont="1" applyProtection="1">
      <protection locked="0"/>
    </xf>
    <xf numFmtId="0" fontId="9" fillId="0" borderId="0" xfId="0" applyFont="1" applyAlignment="1" applyProtection="1">
      <alignment horizontal="center"/>
      <protection locked="0"/>
    </xf>
    <xf numFmtId="0" fontId="9" fillId="0" borderId="0" xfId="0" applyFont="1" applyAlignment="1" applyProtection="1">
      <alignment horizontal="center" wrapText="1"/>
      <protection locked="0"/>
    </xf>
    <xf numFmtId="49" fontId="9" fillId="0" borderId="14" xfId="0" applyNumberFormat="1" applyFont="1" applyBorder="1" applyAlignment="1" applyProtection="1">
      <alignment horizontal="center"/>
      <protection locked="0"/>
    </xf>
    <xf numFmtId="0" fontId="9" fillId="0" borderId="16" xfId="0" applyFont="1" applyBorder="1" applyProtection="1">
      <protection locked="0"/>
    </xf>
    <xf numFmtId="43" fontId="9" fillId="0" borderId="16" xfId="2" applyNumberFormat="1" applyFont="1" applyBorder="1" applyProtection="1">
      <protection locked="0"/>
    </xf>
    <xf numFmtId="43" fontId="9" fillId="0" borderId="13" xfId="0" applyNumberFormat="1" applyFont="1" applyBorder="1" applyProtection="1">
      <protection locked="0"/>
    </xf>
    <xf numFmtId="44" fontId="9" fillId="0" borderId="0" xfId="0" applyNumberFormat="1" applyFont="1" applyProtection="1">
      <protection locked="0"/>
    </xf>
    <xf numFmtId="49" fontId="9" fillId="0" borderId="20" xfId="0" applyNumberFormat="1" applyFont="1" applyBorder="1" applyAlignment="1" applyProtection="1">
      <alignment horizontal="center"/>
      <protection locked="0"/>
    </xf>
    <xf numFmtId="43" fontId="5" fillId="0" borderId="25" xfId="1" applyFont="1" applyBorder="1" applyProtection="1">
      <protection locked="0"/>
    </xf>
    <xf numFmtId="9" fontId="5" fillId="0" borderId="0" xfId="3" applyFont="1" applyProtection="1">
      <protection locked="0"/>
    </xf>
    <xf numFmtId="43" fontId="9" fillId="0" borderId="0" xfId="1" applyFont="1" applyProtection="1">
      <protection locked="0"/>
    </xf>
    <xf numFmtId="43" fontId="9" fillId="0" borderId="25" xfId="0" applyNumberFormat="1" applyFont="1" applyBorder="1" applyProtection="1">
      <protection locked="0"/>
    </xf>
    <xf numFmtId="0" fontId="5" fillId="0" borderId="0" xfId="0" applyFont="1" applyProtection="1">
      <protection hidden="1"/>
    </xf>
    <xf numFmtId="0" fontId="10" fillId="0" borderId="0" xfId="0" applyFont="1" applyProtection="1">
      <protection hidden="1"/>
    </xf>
    <xf numFmtId="0" fontId="5" fillId="0" borderId="0" xfId="0" applyFont="1" applyAlignment="1" applyProtection="1">
      <alignment horizontal="center"/>
      <protection locked="0"/>
    </xf>
    <xf numFmtId="10" fontId="9" fillId="0" borderId="0" xfId="0" applyNumberFormat="1" applyFont="1" applyProtection="1">
      <protection locked="0"/>
    </xf>
    <xf numFmtId="0" fontId="9" fillId="0" borderId="0" xfId="0" applyFont="1" applyAlignment="1" applyProtection="1">
      <alignment horizontal="left"/>
      <protection locked="0"/>
    </xf>
    <xf numFmtId="43" fontId="5" fillId="0" borderId="0" xfId="0" applyNumberFormat="1" applyFont="1" applyProtection="1">
      <protection locked="0"/>
    </xf>
    <xf numFmtId="0" fontId="5" fillId="0" borderId="0" xfId="0" applyFont="1" applyAlignment="1" applyProtection="1">
      <alignment horizontal="left"/>
      <protection locked="0"/>
    </xf>
    <xf numFmtId="0" fontId="16" fillId="0" borderId="0" xfId="0" applyFont="1" applyProtection="1">
      <protection hidden="1"/>
    </xf>
    <xf numFmtId="0" fontId="16" fillId="0" borderId="0" xfId="0" applyFont="1" applyProtection="1">
      <protection locked="0"/>
    </xf>
    <xf numFmtId="43" fontId="9" fillId="0" borderId="0" xfId="0" applyNumberFormat="1" applyFont="1" applyProtection="1">
      <protection locked="0"/>
    </xf>
    <xf numFmtId="0" fontId="9" fillId="0" borderId="0" xfId="0" applyFont="1" applyAlignment="1" applyProtection="1">
      <alignment horizontal="center" vertical="center"/>
      <protection locked="0"/>
    </xf>
    <xf numFmtId="43" fontId="9" fillId="0" borderId="14" xfId="0" applyNumberFormat="1" applyFont="1" applyBorder="1" applyProtection="1"/>
    <xf numFmtId="43" fontId="9" fillId="0" borderId="20" xfId="0" applyNumberFormat="1" applyFont="1" applyBorder="1" applyProtection="1"/>
    <xf numFmtId="43" fontId="9" fillId="0" borderId="13" xfId="0" applyNumberFormat="1" applyFont="1" applyBorder="1" applyProtection="1"/>
    <xf numFmtId="43" fontId="9" fillId="0" borderId="23" xfId="0" applyNumberFormat="1" applyFont="1" applyBorder="1" applyProtection="1"/>
    <xf numFmtId="43" fontId="9" fillId="0" borderId="15" xfId="0" applyNumberFormat="1" applyFont="1" applyBorder="1" applyProtection="1"/>
    <xf numFmtId="43" fontId="9" fillId="0" borderId="24" xfId="0" applyNumberFormat="1" applyFont="1" applyBorder="1" applyProtection="1"/>
    <xf numFmtId="43" fontId="9" fillId="0" borderId="14" xfId="0" applyNumberFormat="1" applyFont="1" applyFill="1" applyBorder="1" applyProtection="1"/>
    <xf numFmtId="0" fontId="9" fillId="0" borderId="0" xfId="0" applyFont="1" applyAlignment="1" applyProtection="1">
      <alignment wrapText="1"/>
      <protection locked="0"/>
    </xf>
    <xf numFmtId="43" fontId="9" fillId="0" borderId="18" xfId="0" applyNumberFormat="1" applyFont="1" applyBorder="1" applyProtection="1"/>
    <xf numFmtId="43" fontId="9" fillId="0" borderId="18" xfId="1" applyFont="1" applyBorder="1" applyProtection="1"/>
    <xf numFmtId="43" fontId="9" fillId="0" borderId="13" xfId="1" applyFont="1" applyBorder="1" applyProtection="1"/>
    <xf numFmtId="43" fontId="9" fillId="0" borderId="19" xfId="0" applyNumberFormat="1" applyFont="1" applyBorder="1" applyProtection="1"/>
    <xf numFmtId="43" fontId="9" fillId="0" borderId="0" xfId="0" applyNumberFormat="1" applyFont="1" applyProtection="1"/>
    <xf numFmtId="43" fontId="9" fillId="2" borderId="23" xfId="0" applyNumberFormat="1" applyFont="1" applyFill="1" applyBorder="1" applyProtection="1"/>
    <xf numFmtId="43" fontId="9" fillId="3" borderId="23" xfId="0" applyNumberFormat="1" applyFont="1" applyFill="1" applyBorder="1" applyProtection="1"/>
    <xf numFmtId="0" fontId="9" fillId="0" borderId="0" xfId="0" applyFont="1" applyProtection="1"/>
    <xf numFmtId="43" fontId="9" fillId="0" borderId="16" xfId="0" applyNumberFormat="1" applyFont="1" applyBorder="1" applyProtection="1"/>
    <xf numFmtId="10" fontId="9" fillId="0" borderId="16" xfId="1" applyNumberFormat="1" applyFont="1" applyBorder="1" applyProtection="1"/>
    <xf numFmtId="10" fontId="9" fillId="0" borderId="23" xfId="0" applyNumberFormat="1" applyFont="1" applyBorder="1" applyProtection="1"/>
    <xf numFmtId="43" fontId="9" fillId="0" borderId="23" xfId="3" applyNumberFormat="1" applyFont="1" applyBorder="1" applyProtection="1"/>
    <xf numFmtId="49" fontId="9" fillId="0" borderId="5" xfId="0" applyNumberFormat="1" applyFont="1" applyBorder="1" applyAlignment="1" applyProtection="1">
      <alignment horizontal="center"/>
    </xf>
    <xf numFmtId="0" fontId="9" fillId="0" borderId="6" xfId="0" applyFont="1" applyBorder="1" applyAlignment="1" applyProtection="1">
      <alignment horizontal="center"/>
    </xf>
    <xf numFmtId="0" fontId="9" fillId="0" borderId="7" xfId="0" applyFont="1" applyBorder="1" applyAlignment="1" applyProtection="1">
      <alignment horizontal="center"/>
    </xf>
    <xf numFmtId="0" fontId="9" fillId="0" borderId="8" xfId="0" applyFont="1" applyBorder="1" applyAlignment="1" applyProtection="1">
      <alignment horizontal="center"/>
    </xf>
    <xf numFmtId="0" fontId="9" fillId="0" borderId="9" xfId="0" applyFont="1" applyBorder="1" applyAlignment="1" applyProtection="1">
      <alignment horizontal="center"/>
    </xf>
    <xf numFmtId="0" fontId="9" fillId="0" borderId="0" xfId="0" applyFont="1" applyAlignment="1" applyProtection="1">
      <alignment horizontal="center"/>
    </xf>
    <xf numFmtId="0" fontId="9" fillId="0" borderId="5" xfId="0" applyFont="1" applyBorder="1" applyAlignment="1" applyProtection="1">
      <alignment horizontal="center"/>
    </xf>
    <xf numFmtId="0" fontId="9" fillId="0" borderId="10" xfId="0" applyFont="1" applyBorder="1" applyAlignment="1" applyProtection="1">
      <alignment horizontal="center"/>
    </xf>
    <xf numFmtId="0" fontId="9" fillId="0" borderId="13" xfId="0" applyFont="1" applyBorder="1" applyAlignment="1" applyProtection="1">
      <alignment horizontal="center" wrapText="1"/>
    </xf>
    <xf numFmtId="0" fontId="9" fillId="0" borderId="13" xfId="0" applyFont="1" applyBorder="1" applyAlignment="1" applyProtection="1">
      <alignment wrapText="1"/>
    </xf>
    <xf numFmtId="0" fontId="9" fillId="0" borderId="0" xfId="0" applyFont="1" applyAlignment="1" applyProtection="1">
      <alignment horizontal="center" wrapText="1"/>
    </xf>
    <xf numFmtId="43" fontId="9" fillId="0" borderId="13" xfId="0" applyNumberFormat="1" applyFont="1" applyFill="1" applyBorder="1" applyProtection="1">
      <protection locked="0"/>
    </xf>
    <xf numFmtId="43" fontId="9" fillId="0" borderId="16" xfId="0" applyNumberFormat="1" applyFont="1" applyBorder="1" applyProtection="1">
      <protection locked="0"/>
    </xf>
    <xf numFmtId="0" fontId="9" fillId="0" borderId="13" xfId="4" applyFont="1" applyBorder="1" applyAlignment="1" applyProtection="1">
      <alignment horizontal="left"/>
      <protection locked="0"/>
    </xf>
    <xf numFmtId="0" fontId="9" fillId="0" borderId="13" xfId="0" applyFont="1" applyBorder="1" applyProtection="1">
      <protection locked="0"/>
    </xf>
    <xf numFmtId="43" fontId="9" fillId="0" borderId="16" xfId="0" applyNumberFormat="1" applyFont="1" applyFill="1" applyBorder="1" applyAlignment="1" applyProtection="1">
      <alignment horizontal="center"/>
      <protection locked="0"/>
    </xf>
    <xf numFmtId="0" fontId="18" fillId="0" borderId="27" xfId="5" applyFont="1" applyFill="1" applyBorder="1" applyAlignment="1">
      <alignment vertical="top" wrapText="1"/>
    </xf>
    <xf numFmtId="0" fontId="1" fillId="0" borderId="28" xfId="5" applyFill="1" applyBorder="1" applyAlignment="1">
      <alignment vertical="center"/>
    </xf>
    <xf numFmtId="0" fontId="18" fillId="0" borderId="29" xfId="5" applyFont="1" applyFill="1" applyBorder="1" applyAlignment="1">
      <alignment vertical="top" wrapText="1"/>
    </xf>
    <xf numFmtId="0" fontId="1" fillId="0" borderId="30" xfId="5" applyFill="1" applyBorder="1" applyAlignment="1">
      <alignment vertical="top" wrapText="1"/>
    </xf>
    <xf numFmtId="0" fontId="18" fillId="0" borderId="29" xfId="5" applyFont="1" applyFill="1" applyBorder="1" applyAlignment="1">
      <alignment horizontal="left" vertical="top" wrapText="1"/>
    </xf>
    <xf numFmtId="49" fontId="18" fillId="0" borderId="29" xfId="5" applyNumberFormat="1" applyFont="1" applyFill="1" applyBorder="1" applyAlignment="1">
      <alignment vertical="top" wrapText="1"/>
    </xf>
    <xf numFmtId="0" fontId="18" fillId="0" borderId="29" xfId="5" applyFont="1" applyFill="1" applyBorder="1"/>
    <xf numFmtId="0" fontId="18" fillId="0" borderId="31" xfId="5" applyFont="1" applyFill="1" applyBorder="1" applyAlignment="1">
      <alignment vertical="top" wrapText="1"/>
    </xf>
    <xf numFmtId="0" fontId="1" fillId="0" borderId="32" xfId="5" applyFill="1" applyBorder="1" applyAlignment="1">
      <alignment vertical="top" wrapText="1"/>
    </xf>
    <xf numFmtId="0" fontId="20" fillId="0" borderId="0" xfId="0" applyFont="1"/>
    <xf numFmtId="14" fontId="18" fillId="0" borderId="0" xfId="0" applyNumberFormat="1" applyFont="1" applyAlignment="1">
      <alignment horizontal="left"/>
    </xf>
    <xf numFmtId="0" fontId="16" fillId="0" borderId="0" xfId="0" applyFont="1" applyAlignment="1" applyProtection="1">
      <alignment horizontal="left" vertical="center" wrapText="1"/>
      <protection locked="0"/>
    </xf>
    <xf numFmtId="0" fontId="16" fillId="0" borderId="0" xfId="0" applyFont="1" applyAlignment="1" applyProtection="1">
      <alignment horizontal="left" vertical="center"/>
      <protection locked="0"/>
    </xf>
    <xf numFmtId="43" fontId="9" fillId="0" borderId="0" xfId="0" applyNumberFormat="1" applyFont="1" applyProtection="1">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17" fillId="2" borderId="26" xfId="0" applyFont="1" applyFill="1" applyBorder="1" applyAlignment="1" applyProtection="1">
      <alignment horizontal="center"/>
      <protection locked="0"/>
    </xf>
    <xf numFmtId="0" fontId="9" fillId="0" borderId="14" xfId="0" applyFont="1" applyFill="1" applyBorder="1" applyAlignment="1" applyProtection="1">
      <alignment horizontal="center" wrapText="1"/>
    </xf>
    <xf numFmtId="0" fontId="9" fillId="0" borderId="13"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1" xfId="0" applyFont="1" applyBorder="1" applyAlignment="1" applyProtection="1">
      <alignment horizontal="center" wrapText="1"/>
    </xf>
    <xf numFmtId="0" fontId="9" fillId="0" borderId="16" xfId="0" applyFont="1" applyBorder="1" applyAlignment="1" applyProtection="1">
      <alignment horizontal="center" wrapText="1"/>
    </xf>
    <xf numFmtId="0" fontId="9" fillId="0" borderId="12" xfId="0" applyFont="1" applyBorder="1" applyAlignment="1" applyProtection="1">
      <alignment horizontal="center" wrapText="1"/>
    </xf>
    <xf numFmtId="0" fontId="9" fillId="0" borderId="17" xfId="0" applyFont="1" applyBorder="1" applyAlignment="1" applyProtection="1">
      <alignment horizontal="center" wrapText="1"/>
    </xf>
    <xf numFmtId="0" fontId="10" fillId="0" borderId="21"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9" fillId="0" borderId="13" xfId="0" applyFont="1" applyFill="1" applyBorder="1" applyAlignment="1" applyProtection="1">
      <alignment horizontal="center" vertical="center"/>
    </xf>
    <xf numFmtId="0" fontId="9" fillId="0" borderId="11"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10" fillId="2" borderId="1" xfId="0" applyFont="1" applyFill="1" applyBorder="1" applyAlignment="1" applyProtection="1">
      <alignment horizontal="center"/>
      <protection locked="0"/>
    </xf>
    <xf numFmtId="0" fontId="10" fillId="2" borderId="2"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14" fontId="12" fillId="2" borderId="1" xfId="0" applyNumberFormat="1" applyFont="1" applyFill="1" applyBorder="1" applyAlignment="1" applyProtection="1">
      <alignment horizontal="center"/>
      <protection locked="0"/>
    </xf>
    <xf numFmtId="14" fontId="12" fillId="2" borderId="2" xfId="0" applyNumberFormat="1" applyFont="1" applyFill="1" applyBorder="1" applyAlignment="1" applyProtection="1">
      <alignment horizontal="center"/>
      <protection locked="0"/>
    </xf>
    <xf numFmtId="14" fontId="12" fillId="2" borderId="3" xfId="0" applyNumberFormat="1" applyFont="1" applyFill="1" applyBorder="1" applyAlignment="1" applyProtection="1">
      <alignment horizontal="center"/>
      <protection locked="0"/>
    </xf>
    <xf numFmtId="0" fontId="11" fillId="2" borderId="1"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49" fontId="9" fillId="0" borderId="11" xfId="0" applyNumberFormat="1" applyFont="1" applyBorder="1" applyAlignment="1" applyProtection="1">
      <alignment horizontal="center" wrapText="1"/>
    </xf>
    <xf numFmtId="49" fontId="9" fillId="0" borderId="16" xfId="0" applyNumberFormat="1" applyFont="1" applyBorder="1" applyAlignment="1" applyProtection="1">
      <alignment horizontal="center" wrapText="1"/>
    </xf>
    <xf numFmtId="0" fontId="19" fillId="0" borderId="0" xfId="0" applyFont="1" applyAlignment="1">
      <alignment horizontal="center"/>
    </xf>
  </cellXfs>
  <cellStyles count="6">
    <cellStyle name="20% - Accent5" xfId="5" builtinId="46"/>
    <cellStyle name="Comma" xfId="1" builtinId="3"/>
    <cellStyle name="Currency" xfId="2" builtinId="4"/>
    <cellStyle name="Normal" xfId="0" builtinId="0"/>
    <cellStyle name="Normal 2" xfId="4" xr:uid="{AE9581C6-4943-4D3D-86E7-C4D1CD9D276D}"/>
    <cellStyle name="Percent"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urts.ca.gov/Users/YKim/Desktop/Excel%20splitting/AB1058-Reporting-Forms-2020%2007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
      <sheetName val="Invoice Instructions"/>
      <sheetName val="Summary Sheet"/>
      <sheetName val="Summary Instructions"/>
      <sheetName val="Payroll Summary"/>
      <sheetName val="Payroll Summary Instructions"/>
      <sheetName val="Timesheet"/>
      <sheetName val="Timesheet Instructions"/>
      <sheetName val="Activity Log"/>
      <sheetName val="Activity Log Instructions"/>
      <sheetName val="Operating Expense Recap Sheet"/>
      <sheetName val="Operating Recap Instructions"/>
      <sheetName val="Leave Earned Report"/>
      <sheetName val="LER Instructions"/>
      <sheetName val="Workers Comp"/>
      <sheetName val="CalPERS"/>
    </sheetNames>
    <sheetDataSet>
      <sheetData sheetId="0"/>
      <sheetData sheetId="1">
        <row r="1">
          <cell r="B1" t="str">
            <v>CHILD SUPPORT COMMISSIONER PROGRAM</v>
          </cell>
        </row>
        <row r="2">
          <cell r="B2" t="str">
            <v>FAMILY LAW FACILITATOR PROGRAM</v>
          </cell>
        </row>
      </sheetData>
      <sheetData sheetId="2"/>
      <sheetData sheetId="3">
        <row r="1">
          <cell r="B1" t="str">
            <v>CHILD SUPPORT COMMISSIONER PROGRAM</v>
          </cell>
        </row>
        <row r="2">
          <cell r="B2" t="str">
            <v>FAMILY LAW FACILITATOR PROGRAM</v>
          </cell>
        </row>
      </sheetData>
      <sheetData sheetId="4"/>
      <sheetData sheetId="5">
        <row r="1">
          <cell r="B1" t="str">
            <v>CHILD SUPPORT COMMISSIONER PROGRAM</v>
          </cell>
        </row>
        <row r="2">
          <cell r="B2" t="str">
            <v>FAMILY LAW FACILITATOR PROGRAM</v>
          </cell>
        </row>
      </sheetData>
      <sheetData sheetId="6"/>
      <sheetData sheetId="7"/>
      <sheetData sheetId="8"/>
      <sheetData sheetId="9"/>
      <sheetData sheetId="10"/>
      <sheetData sheetId="11">
        <row r="2">
          <cell r="B2" t="str">
            <v>CHILD SUPPORT COMMISSIONER PROGRAM</v>
          </cell>
        </row>
        <row r="3">
          <cell r="B3" t="str">
            <v>FAMILY LAW FACILITATOR PROGRAM</v>
          </cell>
        </row>
      </sheetData>
      <sheetData sheetId="12"/>
      <sheetData sheetId="13">
        <row r="1">
          <cell r="B1" t="str">
            <v>CHILD SUPPORT COMMISSIONER PROGRAM</v>
          </cell>
        </row>
        <row r="2">
          <cell r="B2" t="str">
            <v>FAMILY LAW FACILITATOR PROGRAM</v>
          </cell>
        </row>
      </sheetData>
      <sheetData sheetId="14">
        <row r="1">
          <cell r="C1" t="str">
            <v>CHILD SUPPORT COMMISSIONER PROGRAM</v>
          </cell>
        </row>
        <row r="2">
          <cell r="C2" t="str">
            <v>FAMILY LAW FACILITATOR PROGRAM</v>
          </cell>
        </row>
      </sheetData>
      <sheetData sheetId="15">
        <row r="1">
          <cell r="C1" t="str">
            <v>CHILD SUPPORT COMMISSIONER PROGRAM</v>
          </cell>
        </row>
        <row r="2">
          <cell r="C2" t="str">
            <v>FAMILY LAW FACILITATOR PROGRAM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D1E48-DDAE-4EFC-BD5D-C1EEB11EAF1E}">
  <sheetPr codeName="Sheet5"/>
  <dimension ref="A1:AB135"/>
  <sheetViews>
    <sheetView tabSelected="1" zoomScaleNormal="100" workbookViewId="0">
      <selection activeCell="E4" sqref="E4:K4"/>
    </sheetView>
  </sheetViews>
  <sheetFormatPr defaultColWidth="8.81640625" defaultRowHeight="10.5" x14ac:dyDescent="0.25"/>
  <cols>
    <col min="1" max="1" width="3.81640625" style="28" customWidth="1"/>
    <col min="2" max="2" width="16.36328125" style="14" customWidth="1"/>
    <col min="3" max="3" width="16.54296875" style="14" customWidth="1"/>
    <col min="4" max="4" width="8.453125" style="14" bestFit="1" customWidth="1"/>
    <col min="5" max="5" width="9.26953125" style="14" bestFit="1" customWidth="1"/>
    <col min="6" max="6" width="6.81640625" style="14" customWidth="1"/>
    <col min="7" max="7" width="7" style="14" customWidth="1"/>
    <col min="8" max="8" width="8.26953125" style="14" customWidth="1"/>
    <col min="9" max="9" width="5.7265625" style="14" customWidth="1"/>
    <col min="10" max="10" width="7.90625" style="14" customWidth="1"/>
    <col min="11" max="11" width="8.36328125" style="14" bestFit="1" customWidth="1"/>
    <col min="12" max="12" width="7.453125" style="14" customWidth="1"/>
    <col min="13" max="13" width="8.453125" style="14" customWidth="1"/>
    <col min="14" max="14" width="8.54296875" style="14" customWidth="1"/>
    <col min="15" max="15" width="9.26953125" style="14" customWidth="1"/>
    <col min="16" max="16" width="10.36328125" style="14" customWidth="1"/>
    <col min="17" max="17" width="8.08984375" style="14" customWidth="1"/>
    <col min="18" max="18" width="7" style="14" customWidth="1"/>
    <col min="19" max="19" width="10" style="14" customWidth="1"/>
    <col min="20" max="20" width="1.453125" style="14" customWidth="1"/>
    <col min="21" max="21" width="6.81640625" style="14" customWidth="1"/>
    <col min="22" max="22" width="7.6328125" style="14" customWidth="1"/>
    <col min="23" max="23" width="7.453125" style="14" customWidth="1"/>
    <col min="24" max="24" width="5.7265625" style="14" customWidth="1"/>
    <col min="25" max="25" width="6.453125" style="14" customWidth="1"/>
    <col min="26" max="16384" width="8.81640625" style="14"/>
  </cols>
  <sheetData>
    <row r="1" spans="1:28" ht="14.5" x14ac:dyDescent="0.35">
      <c r="A1" s="13" t="s">
        <v>0</v>
      </c>
      <c r="L1" s="15" t="s">
        <v>63</v>
      </c>
    </row>
    <row r="2" spans="1:28" ht="14.5" x14ac:dyDescent="0.35">
      <c r="A2" s="4" t="s">
        <v>156</v>
      </c>
      <c r="L2" s="16" t="s">
        <v>64</v>
      </c>
    </row>
    <row r="3" spans="1:28" ht="11" thickBot="1" x14ac:dyDescent="0.3">
      <c r="A3" s="4"/>
    </row>
    <row r="4" spans="1:28" ht="13.15" customHeight="1" thickBot="1" x14ac:dyDescent="0.35">
      <c r="A4" s="17" t="s">
        <v>4</v>
      </c>
      <c r="B4" s="18"/>
      <c r="C4" s="19"/>
      <c r="E4" s="119"/>
      <c r="F4" s="120"/>
      <c r="G4" s="120"/>
      <c r="H4" s="120"/>
      <c r="I4" s="120"/>
      <c r="J4" s="120"/>
      <c r="K4" s="121"/>
      <c r="L4" s="20"/>
      <c r="M4" s="20"/>
      <c r="N4" s="20"/>
      <c r="O4" s="20"/>
      <c r="P4" s="21" t="s">
        <v>65</v>
      </c>
      <c r="Q4" s="20"/>
      <c r="R4" s="119"/>
      <c r="S4" s="120"/>
      <c r="T4" s="120"/>
      <c r="U4" s="120"/>
      <c r="V4" s="121"/>
    </row>
    <row r="5" spans="1:28" ht="11" thickBot="1" x14ac:dyDescent="0.3">
      <c r="A5" s="4"/>
      <c r="B5" s="18"/>
      <c r="C5" s="19"/>
      <c r="D5" s="19"/>
      <c r="E5" s="22"/>
      <c r="F5" s="22"/>
      <c r="G5" s="22"/>
      <c r="H5" s="19"/>
      <c r="I5" s="19"/>
      <c r="J5" s="19"/>
      <c r="K5" s="19"/>
      <c r="L5" s="19"/>
      <c r="M5" s="19"/>
      <c r="N5" s="19"/>
      <c r="O5" s="19"/>
      <c r="P5" s="19"/>
      <c r="Q5" s="19"/>
      <c r="R5" s="19"/>
      <c r="S5" s="19"/>
      <c r="V5" s="23"/>
    </row>
    <row r="6" spans="1:28" ht="13.15" customHeight="1" thickBot="1" x14ac:dyDescent="0.35">
      <c r="A6" s="17" t="s">
        <v>66</v>
      </c>
      <c r="D6" s="24" t="s">
        <v>67</v>
      </c>
      <c r="E6" s="122"/>
      <c r="F6" s="123"/>
      <c r="G6" s="124"/>
      <c r="H6" s="25"/>
      <c r="K6" s="24" t="s">
        <v>68</v>
      </c>
      <c r="L6" s="122"/>
      <c r="M6" s="123"/>
      <c r="N6" s="124"/>
      <c r="O6" s="26"/>
      <c r="P6" s="27" t="s">
        <v>10</v>
      </c>
      <c r="Q6" s="26"/>
      <c r="R6" s="125" t="s">
        <v>157</v>
      </c>
      <c r="S6" s="126"/>
      <c r="T6" s="126"/>
      <c r="U6" s="127"/>
      <c r="V6" s="23"/>
    </row>
    <row r="7" spans="1:28" x14ac:dyDescent="0.25">
      <c r="B7" s="29"/>
      <c r="C7" s="30"/>
    </row>
    <row r="8" spans="1:28" x14ac:dyDescent="0.25">
      <c r="B8" s="29"/>
      <c r="C8" s="30"/>
    </row>
    <row r="9" spans="1:28" ht="11" thickBot="1" x14ac:dyDescent="0.3">
      <c r="B9" s="29"/>
      <c r="C9" s="30"/>
    </row>
    <row r="10" spans="1:28" s="31" customFormat="1" ht="21" customHeight="1" x14ac:dyDescent="0.25">
      <c r="A10" s="74" t="s">
        <v>69</v>
      </c>
      <c r="B10" s="75" t="s">
        <v>70</v>
      </c>
      <c r="C10" s="76" t="s">
        <v>71</v>
      </c>
      <c r="D10" s="76" t="s">
        <v>72</v>
      </c>
      <c r="E10" s="76" t="s">
        <v>73</v>
      </c>
      <c r="F10" s="76" t="s">
        <v>74</v>
      </c>
      <c r="G10" s="76" t="s">
        <v>75</v>
      </c>
      <c r="H10" s="77" t="s">
        <v>76</v>
      </c>
      <c r="I10" s="77" t="s">
        <v>77</v>
      </c>
      <c r="J10" s="77" t="s">
        <v>78</v>
      </c>
      <c r="K10" s="77" t="s">
        <v>79</v>
      </c>
      <c r="L10" s="77" t="s">
        <v>80</v>
      </c>
      <c r="M10" s="76" t="s">
        <v>81</v>
      </c>
      <c r="N10" s="78" t="s">
        <v>149</v>
      </c>
      <c r="O10" s="78" t="s">
        <v>82</v>
      </c>
      <c r="P10" s="78" t="s">
        <v>150</v>
      </c>
      <c r="Q10" s="78" t="s">
        <v>151</v>
      </c>
      <c r="R10" s="78" t="s">
        <v>152</v>
      </c>
      <c r="S10" s="77" t="s">
        <v>153</v>
      </c>
      <c r="T10" s="79"/>
      <c r="U10" s="80" t="s">
        <v>83</v>
      </c>
      <c r="V10" s="77" t="s">
        <v>84</v>
      </c>
      <c r="W10" s="77" t="s">
        <v>85</v>
      </c>
      <c r="X10" s="77" t="s">
        <v>86</v>
      </c>
      <c r="Y10" s="81" t="s">
        <v>87</v>
      </c>
    </row>
    <row r="11" spans="1:28" s="53" customFormat="1" ht="18.75" customHeight="1" x14ac:dyDescent="0.25">
      <c r="A11" s="128" t="s">
        <v>88</v>
      </c>
      <c r="B11" s="112" t="s">
        <v>89</v>
      </c>
      <c r="C11" s="110" t="s">
        <v>90</v>
      </c>
      <c r="D11" s="110" t="s">
        <v>91</v>
      </c>
      <c r="E11" s="110" t="s">
        <v>92</v>
      </c>
      <c r="F11" s="117" t="s">
        <v>93</v>
      </c>
      <c r="G11" s="117" t="s">
        <v>94</v>
      </c>
      <c r="H11" s="117" t="s">
        <v>95</v>
      </c>
      <c r="I11" s="117" t="s">
        <v>96</v>
      </c>
      <c r="J11" s="117" t="s">
        <v>97</v>
      </c>
      <c r="K11" s="117" t="s">
        <v>98</v>
      </c>
      <c r="L11" s="110" t="s">
        <v>99</v>
      </c>
      <c r="M11" s="112" t="s">
        <v>100</v>
      </c>
      <c r="N11" s="116" t="s">
        <v>101</v>
      </c>
      <c r="O11" s="116"/>
      <c r="P11" s="116"/>
      <c r="Q11" s="110" t="s">
        <v>102</v>
      </c>
      <c r="R11" s="110" t="s">
        <v>103</v>
      </c>
      <c r="S11" s="112" t="s">
        <v>104</v>
      </c>
      <c r="T11" s="79"/>
      <c r="U11" s="107" t="s">
        <v>105</v>
      </c>
      <c r="V11" s="108" t="s">
        <v>106</v>
      </c>
      <c r="W11" s="108" t="s">
        <v>107</v>
      </c>
      <c r="X11" s="108" t="s">
        <v>108</v>
      </c>
      <c r="Y11" s="109" t="s">
        <v>109</v>
      </c>
    </row>
    <row r="12" spans="1:28" s="32" customFormat="1" ht="62.25" customHeight="1" x14ac:dyDescent="0.25">
      <c r="A12" s="129"/>
      <c r="B12" s="113"/>
      <c r="C12" s="111"/>
      <c r="D12" s="111"/>
      <c r="E12" s="111"/>
      <c r="F12" s="118"/>
      <c r="G12" s="118"/>
      <c r="H12" s="118"/>
      <c r="I12" s="118"/>
      <c r="J12" s="118"/>
      <c r="K12" s="118"/>
      <c r="L12" s="111"/>
      <c r="M12" s="113"/>
      <c r="N12" s="82" t="s">
        <v>110</v>
      </c>
      <c r="O12" s="83" t="s">
        <v>111</v>
      </c>
      <c r="P12" s="82" t="s">
        <v>112</v>
      </c>
      <c r="Q12" s="111"/>
      <c r="R12" s="111"/>
      <c r="S12" s="113"/>
      <c r="T12" s="84"/>
      <c r="U12" s="107"/>
      <c r="V12" s="108"/>
      <c r="W12" s="108"/>
      <c r="X12" s="108"/>
      <c r="Y12" s="109"/>
      <c r="AB12" s="61"/>
    </row>
    <row r="13" spans="1:28" ht="9.5" customHeight="1" x14ac:dyDescent="0.25">
      <c r="A13" s="33" t="s">
        <v>113</v>
      </c>
      <c r="B13" s="87"/>
      <c r="C13" s="34"/>
      <c r="D13" s="35"/>
      <c r="E13" s="35"/>
      <c r="F13" s="36"/>
      <c r="G13" s="36"/>
      <c r="H13" s="70">
        <f t="shared" ref="H13:H41" si="0">F13+G13</f>
        <v>0</v>
      </c>
      <c r="I13" s="85"/>
      <c r="J13" s="89"/>
      <c r="K13" s="70">
        <f t="shared" ref="K13:K41" si="1">H13+I13</f>
        <v>0</v>
      </c>
      <c r="L13" s="71">
        <f t="shared" ref="L13:L41" si="2">IF(F13&gt;0,F13/H13,0)</f>
        <v>0</v>
      </c>
      <c r="M13" s="62">
        <f t="shared" ref="M13:M41" si="3">IF(K13&gt;0,D13/K13*F13,0)</f>
        <v>0</v>
      </c>
      <c r="N13" s="63">
        <f t="shared" ref="N13:N41" si="4">IF(K13&gt;0,E13/K13*(F13+O13),0)</f>
        <v>0</v>
      </c>
      <c r="O13" s="63">
        <f>IF(I13&gt;0,F13/H13*(I13+J13),0)</f>
        <v>0</v>
      </c>
      <c r="P13" s="63">
        <f t="shared" ref="P13:P41" si="5">IF(O13&gt;0,D13/K13*O13,0)</f>
        <v>0</v>
      </c>
      <c r="Q13" s="64">
        <f t="shared" ref="Q13:Q41" si="6">+P13+N13</f>
        <v>0</v>
      </c>
      <c r="R13" s="65">
        <f t="shared" ref="R13:R41" si="7">+Q13+M13</f>
        <v>0</v>
      </c>
      <c r="S13" s="56">
        <f t="shared" ref="S13:S41" si="8">D13+E13-R13</f>
        <v>0</v>
      </c>
      <c r="T13" s="66"/>
      <c r="U13" s="60">
        <f>I13+J13</f>
        <v>0</v>
      </c>
      <c r="V13" s="36"/>
      <c r="W13" s="56">
        <f>U13+V13</f>
        <v>0</v>
      </c>
      <c r="X13" s="88"/>
      <c r="Y13" s="58">
        <f>X13-W13</f>
        <v>0</v>
      </c>
    </row>
    <row r="14" spans="1:28" ht="10.15" customHeight="1" x14ac:dyDescent="0.25">
      <c r="A14" s="33" t="s">
        <v>114</v>
      </c>
      <c r="B14" s="87"/>
      <c r="C14" s="34"/>
      <c r="D14" s="35"/>
      <c r="E14" s="35"/>
      <c r="F14" s="36"/>
      <c r="G14" s="36"/>
      <c r="H14" s="70">
        <f t="shared" si="0"/>
        <v>0</v>
      </c>
      <c r="I14" s="36"/>
      <c r="J14" s="86"/>
      <c r="K14" s="70">
        <f t="shared" si="1"/>
        <v>0</v>
      </c>
      <c r="L14" s="71">
        <f t="shared" si="2"/>
        <v>0</v>
      </c>
      <c r="M14" s="62">
        <f t="shared" si="3"/>
        <v>0</v>
      </c>
      <c r="N14" s="63">
        <f t="shared" si="4"/>
        <v>0</v>
      </c>
      <c r="O14" s="63">
        <f t="shared" ref="O14:O41" si="9">IF(I14&gt;0,F14/H14*(I14+J14),0)</f>
        <v>0</v>
      </c>
      <c r="P14" s="63">
        <f t="shared" si="5"/>
        <v>0</v>
      </c>
      <c r="Q14" s="64">
        <f t="shared" si="6"/>
        <v>0</v>
      </c>
      <c r="R14" s="65">
        <f t="shared" si="7"/>
        <v>0</v>
      </c>
      <c r="S14" s="56">
        <f t="shared" si="8"/>
        <v>0</v>
      </c>
      <c r="T14" s="66"/>
      <c r="U14" s="54">
        <f>I14+J14</f>
        <v>0</v>
      </c>
      <c r="V14" s="36"/>
      <c r="W14" s="56">
        <f t="shared" ref="W14:W41" si="10">U14+V14</f>
        <v>0</v>
      </c>
      <c r="X14" s="88"/>
      <c r="Y14" s="58">
        <f t="shared" ref="Y14:Y41" si="11">X14-W14</f>
        <v>0</v>
      </c>
    </row>
    <row r="15" spans="1:28" ht="10.15" customHeight="1" x14ac:dyDescent="0.25">
      <c r="A15" s="33" t="s">
        <v>115</v>
      </c>
      <c r="B15" s="87"/>
      <c r="C15" s="34"/>
      <c r="D15" s="35"/>
      <c r="E15" s="35"/>
      <c r="F15" s="36"/>
      <c r="G15" s="36"/>
      <c r="H15" s="70">
        <f t="shared" si="0"/>
        <v>0</v>
      </c>
      <c r="I15" s="36"/>
      <c r="J15" s="86"/>
      <c r="K15" s="70">
        <f t="shared" si="1"/>
        <v>0</v>
      </c>
      <c r="L15" s="71">
        <f t="shared" si="2"/>
        <v>0</v>
      </c>
      <c r="M15" s="62">
        <f t="shared" si="3"/>
        <v>0</v>
      </c>
      <c r="N15" s="63">
        <f t="shared" si="4"/>
        <v>0</v>
      </c>
      <c r="O15" s="63">
        <f t="shared" si="9"/>
        <v>0</v>
      </c>
      <c r="P15" s="63">
        <f t="shared" si="5"/>
        <v>0</v>
      </c>
      <c r="Q15" s="64">
        <f t="shared" si="6"/>
        <v>0</v>
      </c>
      <c r="R15" s="65">
        <f t="shared" si="7"/>
        <v>0</v>
      </c>
      <c r="S15" s="56">
        <f t="shared" si="8"/>
        <v>0</v>
      </c>
      <c r="T15" s="66"/>
      <c r="U15" s="54">
        <f t="shared" ref="U15:U41" si="12">I15+J15</f>
        <v>0</v>
      </c>
      <c r="V15" s="36"/>
      <c r="W15" s="56">
        <f t="shared" si="10"/>
        <v>0</v>
      </c>
      <c r="X15" s="88"/>
      <c r="Y15" s="58">
        <f t="shared" si="11"/>
        <v>0</v>
      </c>
      <c r="AA15" s="37"/>
    </row>
    <row r="16" spans="1:28" ht="10.15" customHeight="1" x14ac:dyDescent="0.25">
      <c r="A16" s="33" t="s">
        <v>116</v>
      </c>
      <c r="B16" s="87"/>
      <c r="C16" s="34"/>
      <c r="D16" s="35"/>
      <c r="E16" s="35"/>
      <c r="F16" s="36"/>
      <c r="G16" s="36"/>
      <c r="H16" s="70">
        <f t="shared" si="0"/>
        <v>0</v>
      </c>
      <c r="I16" s="36"/>
      <c r="J16" s="86"/>
      <c r="K16" s="70">
        <f t="shared" si="1"/>
        <v>0</v>
      </c>
      <c r="L16" s="71">
        <f t="shared" si="2"/>
        <v>0</v>
      </c>
      <c r="M16" s="62">
        <f t="shared" si="3"/>
        <v>0</v>
      </c>
      <c r="N16" s="63">
        <f t="shared" si="4"/>
        <v>0</v>
      </c>
      <c r="O16" s="63">
        <f t="shared" si="9"/>
        <v>0</v>
      </c>
      <c r="P16" s="63">
        <f t="shared" si="5"/>
        <v>0</v>
      </c>
      <c r="Q16" s="64">
        <f t="shared" si="6"/>
        <v>0</v>
      </c>
      <c r="R16" s="65">
        <f t="shared" si="7"/>
        <v>0</v>
      </c>
      <c r="S16" s="56">
        <f t="shared" si="8"/>
        <v>0</v>
      </c>
      <c r="T16" s="66"/>
      <c r="U16" s="54">
        <f t="shared" si="12"/>
        <v>0</v>
      </c>
      <c r="V16" s="36"/>
      <c r="W16" s="56">
        <f t="shared" si="10"/>
        <v>0</v>
      </c>
      <c r="X16" s="88"/>
      <c r="Y16" s="58">
        <f t="shared" si="11"/>
        <v>0</v>
      </c>
    </row>
    <row r="17" spans="1:25" ht="10.15" customHeight="1" x14ac:dyDescent="0.25">
      <c r="A17" s="33" t="s">
        <v>117</v>
      </c>
      <c r="B17" s="87"/>
      <c r="C17" s="34"/>
      <c r="D17" s="35"/>
      <c r="E17" s="35"/>
      <c r="F17" s="36"/>
      <c r="G17" s="36"/>
      <c r="H17" s="70">
        <f t="shared" si="0"/>
        <v>0</v>
      </c>
      <c r="I17" s="36"/>
      <c r="J17" s="86"/>
      <c r="K17" s="70">
        <f t="shared" si="1"/>
        <v>0</v>
      </c>
      <c r="L17" s="71">
        <f t="shared" si="2"/>
        <v>0</v>
      </c>
      <c r="M17" s="62">
        <f t="shared" si="3"/>
        <v>0</v>
      </c>
      <c r="N17" s="63">
        <f t="shared" si="4"/>
        <v>0</v>
      </c>
      <c r="O17" s="63">
        <f t="shared" si="9"/>
        <v>0</v>
      </c>
      <c r="P17" s="63">
        <f t="shared" si="5"/>
        <v>0</v>
      </c>
      <c r="Q17" s="64">
        <f t="shared" si="6"/>
        <v>0</v>
      </c>
      <c r="R17" s="65">
        <f t="shared" si="7"/>
        <v>0</v>
      </c>
      <c r="S17" s="56">
        <f t="shared" si="8"/>
        <v>0</v>
      </c>
      <c r="T17" s="66"/>
      <c r="U17" s="54">
        <f t="shared" si="12"/>
        <v>0</v>
      </c>
      <c r="V17" s="36"/>
      <c r="W17" s="56">
        <f t="shared" si="10"/>
        <v>0</v>
      </c>
      <c r="X17" s="88"/>
      <c r="Y17" s="58">
        <f t="shared" si="11"/>
        <v>0</v>
      </c>
    </row>
    <row r="18" spans="1:25" ht="10.15" customHeight="1" x14ac:dyDescent="0.25">
      <c r="A18" s="33" t="s">
        <v>118</v>
      </c>
      <c r="B18" s="87"/>
      <c r="C18" s="34"/>
      <c r="D18" s="35"/>
      <c r="E18" s="35"/>
      <c r="F18" s="36"/>
      <c r="G18" s="36"/>
      <c r="H18" s="70">
        <f t="shared" si="0"/>
        <v>0</v>
      </c>
      <c r="I18" s="36"/>
      <c r="J18" s="86"/>
      <c r="K18" s="70">
        <f t="shared" si="1"/>
        <v>0</v>
      </c>
      <c r="L18" s="71">
        <f t="shared" si="2"/>
        <v>0</v>
      </c>
      <c r="M18" s="62">
        <f t="shared" si="3"/>
        <v>0</v>
      </c>
      <c r="N18" s="63">
        <f t="shared" si="4"/>
        <v>0</v>
      </c>
      <c r="O18" s="63">
        <f t="shared" si="9"/>
        <v>0</v>
      </c>
      <c r="P18" s="63">
        <f t="shared" si="5"/>
        <v>0</v>
      </c>
      <c r="Q18" s="64">
        <f t="shared" si="6"/>
        <v>0</v>
      </c>
      <c r="R18" s="65">
        <f t="shared" si="7"/>
        <v>0</v>
      </c>
      <c r="S18" s="56">
        <f t="shared" si="8"/>
        <v>0</v>
      </c>
      <c r="T18" s="66"/>
      <c r="U18" s="54">
        <f t="shared" si="12"/>
        <v>0</v>
      </c>
      <c r="V18" s="36"/>
      <c r="W18" s="56">
        <f t="shared" si="10"/>
        <v>0</v>
      </c>
      <c r="X18" s="88"/>
      <c r="Y18" s="58">
        <f t="shared" si="11"/>
        <v>0</v>
      </c>
    </row>
    <row r="19" spans="1:25" ht="10.15" customHeight="1" x14ac:dyDescent="0.25">
      <c r="A19" s="33" t="s">
        <v>119</v>
      </c>
      <c r="B19" s="87"/>
      <c r="C19" s="34"/>
      <c r="D19" s="35"/>
      <c r="E19" s="35"/>
      <c r="F19" s="36"/>
      <c r="G19" s="36"/>
      <c r="H19" s="70">
        <f t="shared" si="0"/>
        <v>0</v>
      </c>
      <c r="I19" s="36"/>
      <c r="J19" s="86"/>
      <c r="K19" s="70">
        <f t="shared" si="1"/>
        <v>0</v>
      </c>
      <c r="L19" s="71">
        <f t="shared" si="2"/>
        <v>0</v>
      </c>
      <c r="M19" s="62">
        <f t="shared" si="3"/>
        <v>0</v>
      </c>
      <c r="N19" s="63">
        <f t="shared" si="4"/>
        <v>0</v>
      </c>
      <c r="O19" s="63">
        <f t="shared" si="9"/>
        <v>0</v>
      </c>
      <c r="P19" s="63">
        <f t="shared" si="5"/>
        <v>0</v>
      </c>
      <c r="Q19" s="64">
        <f t="shared" si="6"/>
        <v>0</v>
      </c>
      <c r="R19" s="65">
        <f t="shared" si="7"/>
        <v>0</v>
      </c>
      <c r="S19" s="56">
        <f t="shared" si="8"/>
        <v>0</v>
      </c>
      <c r="T19" s="66"/>
      <c r="U19" s="54">
        <f t="shared" si="12"/>
        <v>0</v>
      </c>
      <c r="V19" s="36"/>
      <c r="W19" s="56">
        <f t="shared" si="10"/>
        <v>0</v>
      </c>
      <c r="X19" s="88"/>
      <c r="Y19" s="58">
        <f t="shared" si="11"/>
        <v>0</v>
      </c>
    </row>
    <row r="20" spans="1:25" ht="10.15" customHeight="1" x14ac:dyDescent="0.25">
      <c r="A20" s="33" t="s">
        <v>120</v>
      </c>
      <c r="B20" s="87"/>
      <c r="C20" s="34"/>
      <c r="D20" s="35"/>
      <c r="E20" s="35"/>
      <c r="F20" s="36"/>
      <c r="G20" s="36"/>
      <c r="H20" s="70">
        <f t="shared" si="0"/>
        <v>0</v>
      </c>
      <c r="I20" s="36"/>
      <c r="J20" s="86"/>
      <c r="K20" s="70">
        <f t="shared" si="1"/>
        <v>0</v>
      </c>
      <c r="L20" s="71">
        <f t="shared" si="2"/>
        <v>0</v>
      </c>
      <c r="M20" s="62">
        <f t="shared" si="3"/>
        <v>0</v>
      </c>
      <c r="N20" s="63">
        <f t="shared" si="4"/>
        <v>0</v>
      </c>
      <c r="O20" s="63">
        <f t="shared" si="9"/>
        <v>0</v>
      </c>
      <c r="P20" s="63">
        <f t="shared" si="5"/>
        <v>0</v>
      </c>
      <c r="Q20" s="64">
        <f t="shared" si="6"/>
        <v>0</v>
      </c>
      <c r="R20" s="65">
        <f t="shared" si="7"/>
        <v>0</v>
      </c>
      <c r="S20" s="56">
        <f t="shared" si="8"/>
        <v>0</v>
      </c>
      <c r="T20" s="66"/>
      <c r="U20" s="54">
        <f t="shared" si="12"/>
        <v>0</v>
      </c>
      <c r="V20" s="36"/>
      <c r="W20" s="56">
        <f t="shared" si="10"/>
        <v>0</v>
      </c>
      <c r="X20" s="88"/>
      <c r="Y20" s="58">
        <f t="shared" si="11"/>
        <v>0</v>
      </c>
    </row>
    <row r="21" spans="1:25" ht="10.15" customHeight="1" x14ac:dyDescent="0.25">
      <c r="A21" s="33" t="s">
        <v>121</v>
      </c>
      <c r="B21" s="87"/>
      <c r="C21" s="34"/>
      <c r="D21" s="35"/>
      <c r="E21" s="35"/>
      <c r="F21" s="36"/>
      <c r="G21" s="36"/>
      <c r="H21" s="70">
        <f t="shared" si="0"/>
        <v>0</v>
      </c>
      <c r="I21" s="36"/>
      <c r="J21" s="86"/>
      <c r="K21" s="70">
        <f t="shared" si="1"/>
        <v>0</v>
      </c>
      <c r="L21" s="71">
        <f t="shared" si="2"/>
        <v>0</v>
      </c>
      <c r="M21" s="62">
        <f t="shared" si="3"/>
        <v>0</v>
      </c>
      <c r="N21" s="63">
        <f t="shared" si="4"/>
        <v>0</v>
      </c>
      <c r="O21" s="63">
        <f t="shared" si="9"/>
        <v>0</v>
      </c>
      <c r="P21" s="63">
        <f t="shared" si="5"/>
        <v>0</v>
      </c>
      <c r="Q21" s="64">
        <f t="shared" si="6"/>
        <v>0</v>
      </c>
      <c r="R21" s="65">
        <f t="shared" si="7"/>
        <v>0</v>
      </c>
      <c r="S21" s="56">
        <f t="shared" si="8"/>
        <v>0</v>
      </c>
      <c r="T21" s="66"/>
      <c r="U21" s="54">
        <f t="shared" si="12"/>
        <v>0</v>
      </c>
      <c r="V21" s="36"/>
      <c r="W21" s="56">
        <f t="shared" si="10"/>
        <v>0</v>
      </c>
      <c r="X21" s="88"/>
      <c r="Y21" s="58">
        <f t="shared" si="11"/>
        <v>0</v>
      </c>
    </row>
    <row r="22" spans="1:25" ht="10.15" customHeight="1" x14ac:dyDescent="0.25">
      <c r="A22" s="33" t="s">
        <v>122</v>
      </c>
      <c r="B22" s="87"/>
      <c r="C22" s="34"/>
      <c r="D22" s="35"/>
      <c r="E22" s="35"/>
      <c r="F22" s="36"/>
      <c r="G22" s="36"/>
      <c r="H22" s="70">
        <f t="shared" si="0"/>
        <v>0</v>
      </c>
      <c r="I22" s="36"/>
      <c r="J22" s="86"/>
      <c r="K22" s="70">
        <f t="shared" si="1"/>
        <v>0</v>
      </c>
      <c r="L22" s="71">
        <f t="shared" si="2"/>
        <v>0</v>
      </c>
      <c r="M22" s="62">
        <f t="shared" si="3"/>
        <v>0</v>
      </c>
      <c r="N22" s="63">
        <f t="shared" si="4"/>
        <v>0</v>
      </c>
      <c r="O22" s="63">
        <f t="shared" si="9"/>
        <v>0</v>
      </c>
      <c r="P22" s="63">
        <f t="shared" si="5"/>
        <v>0</v>
      </c>
      <c r="Q22" s="64">
        <f t="shared" si="6"/>
        <v>0</v>
      </c>
      <c r="R22" s="65">
        <f t="shared" si="7"/>
        <v>0</v>
      </c>
      <c r="S22" s="56">
        <f t="shared" si="8"/>
        <v>0</v>
      </c>
      <c r="T22" s="66"/>
      <c r="U22" s="54">
        <f t="shared" si="12"/>
        <v>0</v>
      </c>
      <c r="V22" s="36"/>
      <c r="W22" s="56">
        <f t="shared" si="10"/>
        <v>0</v>
      </c>
      <c r="X22" s="88"/>
      <c r="Y22" s="58">
        <f t="shared" si="11"/>
        <v>0</v>
      </c>
    </row>
    <row r="23" spans="1:25" ht="10.15" customHeight="1" x14ac:dyDescent="0.25">
      <c r="A23" s="33" t="s">
        <v>123</v>
      </c>
      <c r="B23" s="87"/>
      <c r="C23" s="34"/>
      <c r="D23" s="35"/>
      <c r="E23" s="35"/>
      <c r="F23" s="36"/>
      <c r="G23" s="36"/>
      <c r="H23" s="70">
        <f t="shared" si="0"/>
        <v>0</v>
      </c>
      <c r="I23" s="36"/>
      <c r="J23" s="86"/>
      <c r="K23" s="70">
        <f t="shared" si="1"/>
        <v>0</v>
      </c>
      <c r="L23" s="71">
        <f t="shared" si="2"/>
        <v>0</v>
      </c>
      <c r="M23" s="62">
        <f t="shared" si="3"/>
        <v>0</v>
      </c>
      <c r="N23" s="63">
        <f t="shared" si="4"/>
        <v>0</v>
      </c>
      <c r="O23" s="63">
        <f t="shared" si="9"/>
        <v>0</v>
      </c>
      <c r="P23" s="63">
        <f t="shared" si="5"/>
        <v>0</v>
      </c>
      <c r="Q23" s="64">
        <f t="shared" si="6"/>
        <v>0</v>
      </c>
      <c r="R23" s="65">
        <f t="shared" si="7"/>
        <v>0</v>
      </c>
      <c r="S23" s="56">
        <f t="shared" si="8"/>
        <v>0</v>
      </c>
      <c r="T23" s="66"/>
      <c r="U23" s="54">
        <f t="shared" si="12"/>
        <v>0</v>
      </c>
      <c r="V23" s="36"/>
      <c r="W23" s="56">
        <f t="shared" si="10"/>
        <v>0</v>
      </c>
      <c r="X23" s="88"/>
      <c r="Y23" s="58">
        <f t="shared" si="11"/>
        <v>0</v>
      </c>
    </row>
    <row r="24" spans="1:25" ht="10.15" customHeight="1" x14ac:dyDescent="0.25">
      <c r="A24" s="33" t="s">
        <v>124</v>
      </c>
      <c r="B24" s="87"/>
      <c r="C24" s="34"/>
      <c r="D24" s="35"/>
      <c r="E24" s="35"/>
      <c r="F24" s="36"/>
      <c r="G24" s="36"/>
      <c r="H24" s="70">
        <f t="shared" si="0"/>
        <v>0</v>
      </c>
      <c r="I24" s="36"/>
      <c r="J24" s="86"/>
      <c r="K24" s="70">
        <f t="shared" si="1"/>
        <v>0</v>
      </c>
      <c r="L24" s="71">
        <f t="shared" si="2"/>
        <v>0</v>
      </c>
      <c r="M24" s="62">
        <f t="shared" si="3"/>
        <v>0</v>
      </c>
      <c r="N24" s="63">
        <f t="shared" si="4"/>
        <v>0</v>
      </c>
      <c r="O24" s="63">
        <f t="shared" si="9"/>
        <v>0</v>
      </c>
      <c r="P24" s="63">
        <f t="shared" si="5"/>
        <v>0</v>
      </c>
      <c r="Q24" s="64">
        <f t="shared" si="6"/>
        <v>0</v>
      </c>
      <c r="R24" s="65">
        <f t="shared" si="7"/>
        <v>0</v>
      </c>
      <c r="S24" s="56">
        <f t="shared" si="8"/>
        <v>0</v>
      </c>
      <c r="T24" s="66"/>
      <c r="U24" s="54">
        <f t="shared" si="12"/>
        <v>0</v>
      </c>
      <c r="V24" s="36"/>
      <c r="W24" s="56">
        <f t="shared" si="10"/>
        <v>0</v>
      </c>
      <c r="X24" s="88"/>
      <c r="Y24" s="58">
        <f t="shared" si="11"/>
        <v>0</v>
      </c>
    </row>
    <row r="25" spans="1:25" ht="10.15" customHeight="1" x14ac:dyDescent="0.25">
      <c r="A25" s="33" t="s">
        <v>125</v>
      </c>
      <c r="B25" s="87"/>
      <c r="C25" s="34"/>
      <c r="D25" s="35"/>
      <c r="E25" s="35"/>
      <c r="F25" s="36"/>
      <c r="G25" s="36"/>
      <c r="H25" s="70">
        <f t="shared" si="0"/>
        <v>0</v>
      </c>
      <c r="I25" s="36"/>
      <c r="J25" s="86"/>
      <c r="K25" s="70">
        <f t="shared" si="1"/>
        <v>0</v>
      </c>
      <c r="L25" s="71">
        <f t="shared" si="2"/>
        <v>0</v>
      </c>
      <c r="M25" s="62">
        <f t="shared" si="3"/>
        <v>0</v>
      </c>
      <c r="N25" s="63">
        <f t="shared" si="4"/>
        <v>0</v>
      </c>
      <c r="O25" s="63">
        <f t="shared" si="9"/>
        <v>0</v>
      </c>
      <c r="P25" s="63">
        <f t="shared" si="5"/>
        <v>0</v>
      </c>
      <c r="Q25" s="64">
        <f t="shared" si="6"/>
        <v>0</v>
      </c>
      <c r="R25" s="65">
        <f t="shared" si="7"/>
        <v>0</v>
      </c>
      <c r="S25" s="56">
        <f t="shared" si="8"/>
        <v>0</v>
      </c>
      <c r="T25" s="66"/>
      <c r="U25" s="54">
        <f t="shared" si="12"/>
        <v>0</v>
      </c>
      <c r="V25" s="36"/>
      <c r="W25" s="56">
        <f t="shared" si="10"/>
        <v>0</v>
      </c>
      <c r="X25" s="88"/>
      <c r="Y25" s="58">
        <f t="shared" si="11"/>
        <v>0</v>
      </c>
    </row>
    <row r="26" spans="1:25" ht="10.15" customHeight="1" x14ac:dyDescent="0.25">
      <c r="A26" s="33" t="s">
        <v>126</v>
      </c>
      <c r="B26" s="87"/>
      <c r="C26" s="34"/>
      <c r="D26" s="35"/>
      <c r="E26" s="35"/>
      <c r="F26" s="36"/>
      <c r="G26" s="36"/>
      <c r="H26" s="70">
        <f t="shared" si="0"/>
        <v>0</v>
      </c>
      <c r="I26" s="36"/>
      <c r="J26" s="86"/>
      <c r="K26" s="70">
        <f t="shared" si="1"/>
        <v>0</v>
      </c>
      <c r="L26" s="71">
        <f t="shared" si="2"/>
        <v>0</v>
      </c>
      <c r="M26" s="62">
        <f t="shared" si="3"/>
        <v>0</v>
      </c>
      <c r="N26" s="63">
        <f t="shared" si="4"/>
        <v>0</v>
      </c>
      <c r="O26" s="63">
        <f t="shared" si="9"/>
        <v>0</v>
      </c>
      <c r="P26" s="63">
        <f t="shared" si="5"/>
        <v>0</v>
      </c>
      <c r="Q26" s="64">
        <f t="shared" si="6"/>
        <v>0</v>
      </c>
      <c r="R26" s="65">
        <f t="shared" si="7"/>
        <v>0</v>
      </c>
      <c r="S26" s="56">
        <f t="shared" si="8"/>
        <v>0</v>
      </c>
      <c r="T26" s="66"/>
      <c r="U26" s="54">
        <f t="shared" si="12"/>
        <v>0</v>
      </c>
      <c r="V26" s="36"/>
      <c r="W26" s="56">
        <f t="shared" si="10"/>
        <v>0</v>
      </c>
      <c r="X26" s="88"/>
      <c r="Y26" s="58">
        <f t="shared" si="11"/>
        <v>0</v>
      </c>
    </row>
    <row r="27" spans="1:25" ht="10.15" customHeight="1" x14ac:dyDescent="0.25">
      <c r="A27" s="33" t="s">
        <v>127</v>
      </c>
      <c r="B27" s="87"/>
      <c r="C27" s="34"/>
      <c r="D27" s="35"/>
      <c r="E27" s="35"/>
      <c r="F27" s="36"/>
      <c r="G27" s="36"/>
      <c r="H27" s="70">
        <f t="shared" si="0"/>
        <v>0</v>
      </c>
      <c r="I27" s="36"/>
      <c r="J27" s="86"/>
      <c r="K27" s="70">
        <f t="shared" si="1"/>
        <v>0</v>
      </c>
      <c r="L27" s="71">
        <f t="shared" si="2"/>
        <v>0</v>
      </c>
      <c r="M27" s="62">
        <f t="shared" si="3"/>
        <v>0</v>
      </c>
      <c r="N27" s="63">
        <f t="shared" si="4"/>
        <v>0</v>
      </c>
      <c r="O27" s="63">
        <f t="shared" si="9"/>
        <v>0</v>
      </c>
      <c r="P27" s="63">
        <f t="shared" si="5"/>
        <v>0</v>
      </c>
      <c r="Q27" s="64">
        <f t="shared" si="6"/>
        <v>0</v>
      </c>
      <c r="R27" s="65">
        <f t="shared" si="7"/>
        <v>0</v>
      </c>
      <c r="S27" s="56">
        <f t="shared" si="8"/>
        <v>0</v>
      </c>
      <c r="T27" s="66"/>
      <c r="U27" s="54">
        <f t="shared" si="12"/>
        <v>0</v>
      </c>
      <c r="V27" s="36"/>
      <c r="W27" s="56">
        <f t="shared" si="10"/>
        <v>0</v>
      </c>
      <c r="X27" s="88"/>
      <c r="Y27" s="58">
        <f t="shared" si="11"/>
        <v>0</v>
      </c>
    </row>
    <row r="28" spans="1:25" ht="10.15" customHeight="1" x14ac:dyDescent="0.25">
      <c r="A28" s="33" t="s">
        <v>128</v>
      </c>
      <c r="B28" s="87"/>
      <c r="C28" s="34"/>
      <c r="D28" s="35"/>
      <c r="E28" s="35"/>
      <c r="F28" s="36"/>
      <c r="G28" s="36"/>
      <c r="H28" s="70">
        <f t="shared" si="0"/>
        <v>0</v>
      </c>
      <c r="I28" s="36"/>
      <c r="J28" s="86"/>
      <c r="K28" s="70">
        <f t="shared" si="1"/>
        <v>0</v>
      </c>
      <c r="L28" s="71">
        <f t="shared" si="2"/>
        <v>0</v>
      </c>
      <c r="M28" s="62">
        <f t="shared" si="3"/>
        <v>0</v>
      </c>
      <c r="N28" s="63">
        <f t="shared" si="4"/>
        <v>0</v>
      </c>
      <c r="O28" s="63">
        <f t="shared" si="9"/>
        <v>0</v>
      </c>
      <c r="P28" s="63">
        <f t="shared" si="5"/>
        <v>0</v>
      </c>
      <c r="Q28" s="64">
        <f t="shared" si="6"/>
        <v>0</v>
      </c>
      <c r="R28" s="65">
        <f t="shared" si="7"/>
        <v>0</v>
      </c>
      <c r="S28" s="56">
        <f t="shared" si="8"/>
        <v>0</v>
      </c>
      <c r="T28" s="66"/>
      <c r="U28" s="54">
        <f t="shared" si="12"/>
        <v>0</v>
      </c>
      <c r="V28" s="36"/>
      <c r="W28" s="56">
        <f t="shared" si="10"/>
        <v>0</v>
      </c>
      <c r="X28" s="88"/>
      <c r="Y28" s="58">
        <f t="shared" si="11"/>
        <v>0</v>
      </c>
    </row>
    <row r="29" spans="1:25" ht="10.15" customHeight="1" x14ac:dyDescent="0.25">
      <c r="A29" s="33" t="s">
        <v>129</v>
      </c>
      <c r="B29" s="87"/>
      <c r="C29" s="34"/>
      <c r="D29" s="35"/>
      <c r="E29" s="35"/>
      <c r="F29" s="36"/>
      <c r="G29" s="36"/>
      <c r="H29" s="70">
        <f t="shared" si="0"/>
        <v>0</v>
      </c>
      <c r="I29" s="36"/>
      <c r="J29" s="86"/>
      <c r="K29" s="70">
        <f t="shared" si="1"/>
        <v>0</v>
      </c>
      <c r="L29" s="71">
        <f t="shared" si="2"/>
        <v>0</v>
      </c>
      <c r="M29" s="62">
        <f t="shared" si="3"/>
        <v>0</v>
      </c>
      <c r="N29" s="63">
        <f t="shared" si="4"/>
        <v>0</v>
      </c>
      <c r="O29" s="63">
        <f t="shared" si="9"/>
        <v>0</v>
      </c>
      <c r="P29" s="63">
        <f t="shared" si="5"/>
        <v>0</v>
      </c>
      <c r="Q29" s="64">
        <f t="shared" si="6"/>
        <v>0</v>
      </c>
      <c r="R29" s="65">
        <f t="shared" si="7"/>
        <v>0</v>
      </c>
      <c r="S29" s="56">
        <f t="shared" si="8"/>
        <v>0</v>
      </c>
      <c r="T29" s="66"/>
      <c r="U29" s="54">
        <f t="shared" si="12"/>
        <v>0</v>
      </c>
      <c r="V29" s="36"/>
      <c r="W29" s="56">
        <f t="shared" si="10"/>
        <v>0</v>
      </c>
      <c r="X29" s="88"/>
      <c r="Y29" s="58">
        <f t="shared" si="11"/>
        <v>0</v>
      </c>
    </row>
    <row r="30" spans="1:25" ht="10.15" customHeight="1" x14ac:dyDescent="0.25">
      <c r="A30" s="33" t="s">
        <v>130</v>
      </c>
      <c r="B30" s="87"/>
      <c r="C30" s="34"/>
      <c r="D30" s="35"/>
      <c r="E30" s="35"/>
      <c r="F30" s="36"/>
      <c r="G30" s="36"/>
      <c r="H30" s="70">
        <f t="shared" si="0"/>
        <v>0</v>
      </c>
      <c r="I30" s="36"/>
      <c r="J30" s="86"/>
      <c r="K30" s="70">
        <f t="shared" si="1"/>
        <v>0</v>
      </c>
      <c r="L30" s="71">
        <f t="shared" si="2"/>
        <v>0</v>
      </c>
      <c r="M30" s="62">
        <f t="shared" si="3"/>
        <v>0</v>
      </c>
      <c r="N30" s="63">
        <f t="shared" si="4"/>
        <v>0</v>
      </c>
      <c r="O30" s="63">
        <f t="shared" si="9"/>
        <v>0</v>
      </c>
      <c r="P30" s="63">
        <f t="shared" si="5"/>
        <v>0</v>
      </c>
      <c r="Q30" s="64">
        <f t="shared" si="6"/>
        <v>0</v>
      </c>
      <c r="R30" s="65">
        <f t="shared" si="7"/>
        <v>0</v>
      </c>
      <c r="S30" s="56">
        <f t="shared" si="8"/>
        <v>0</v>
      </c>
      <c r="T30" s="66"/>
      <c r="U30" s="54">
        <f t="shared" si="12"/>
        <v>0</v>
      </c>
      <c r="V30" s="36"/>
      <c r="W30" s="56">
        <f t="shared" si="10"/>
        <v>0</v>
      </c>
      <c r="X30" s="88"/>
      <c r="Y30" s="58">
        <f t="shared" si="11"/>
        <v>0</v>
      </c>
    </row>
    <row r="31" spans="1:25" ht="10.15" customHeight="1" x14ac:dyDescent="0.25">
      <c r="A31" s="33" t="s">
        <v>131</v>
      </c>
      <c r="B31" s="87"/>
      <c r="C31" s="34"/>
      <c r="D31" s="35"/>
      <c r="E31" s="35"/>
      <c r="F31" s="36"/>
      <c r="G31" s="36"/>
      <c r="H31" s="70">
        <f t="shared" si="0"/>
        <v>0</v>
      </c>
      <c r="I31" s="36"/>
      <c r="J31" s="86"/>
      <c r="K31" s="70">
        <f t="shared" si="1"/>
        <v>0</v>
      </c>
      <c r="L31" s="71">
        <f t="shared" si="2"/>
        <v>0</v>
      </c>
      <c r="M31" s="62">
        <f t="shared" si="3"/>
        <v>0</v>
      </c>
      <c r="N31" s="63">
        <f t="shared" si="4"/>
        <v>0</v>
      </c>
      <c r="O31" s="63">
        <f t="shared" si="9"/>
        <v>0</v>
      </c>
      <c r="P31" s="63">
        <f t="shared" si="5"/>
        <v>0</v>
      </c>
      <c r="Q31" s="64">
        <f t="shared" si="6"/>
        <v>0</v>
      </c>
      <c r="R31" s="65">
        <f t="shared" si="7"/>
        <v>0</v>
      </c>
      <c r="S31" s="56">
        <f t="shared" si="8"/>
        <v>0</v>
      </c>
      <c r="T31" s="66"/>
      <c r="U31" s="54">
        <f t="shared" si="12"/>
        <v>0</v>
      </c>
      <c r="V31" s="36"/>
      <c r="W31" s="56">
        <f t="shared" si="10"/>
        <v>0</v>
      </c>
      <c r="X31" s="88"/>
      <c r="Y31" s="58">
        <f t="shared" si="11"/>
        <v>0</v>
      </c>
    </row>
    <row r="32" spans="1:25" ht="10.15" customHeight="1" x14ac:dyDescent="0.25">
      <c r="A32" s="33" t="s">
        <v>132</v>
      </c>
      <c r="B32" s="87"/>
      <c r="C32" s="34"/>
      <c r="D32" s="35"/>
      <c r="E32" s="35"/>
      <c r="F32" s="36"/>
      <c r="G32" s="36"/>
      <c r="H32" s="70">
        <f t="shared" si="0"/>
        <v>0</v>
      </c>
      <c r="I32" s="36"/>
      <c r="J32" s="86"/>
      <c r="K32" s="70">
        <f t="shared" si="1"/>
        <v>0</v>
      </c>
      <c r="L32" s="71">
        <f t="shared" si="2"/>
        <v>0</v>
      </c>
      <c r="M32" s="62">
        <f t="shared" si="3"/>
        <v>0</v>
      </c>
      <c r="N32" s="63">
        <f t="shared" si="4"/>
        <v>0</v>
      </c>
      <c r="O32" s="63">
        <f t="shared" si="9"/>
        <v>0</v>
      </c>
      <c r="P32" s="63">
        <f t="shared" si="5"/>
        <v>0</v>
      </c>
      <c r="Q32" s="64">
        <f t="shared" si="6"/>
        <v>0</v>
      </c>
      <c r="R32" s="65">
        <f t="shared" si="7"/>
        <v>0</v>
      </c>
      <c r="S32" s="56">
        <f t="shared" si="8"/>
        <v>0</v>
      </c>
      <c r="T32" s="66"/>
      <c r="U32" s="54">
        <f t="shared" si="12"/>
        <v>0</v>
      </c>
      <c r="V32" s="36"/>
      <c r="W32" s="56">
        <f t="shared" si="10"/>
        <v>0</v>
      </c>
      <c r="X32" s="88"/>
      <c r="Y32" s="58">
        <f t="shared" si="11"/>
        <v>0</v>
      </c>
    </row>
    <row r="33" spans="1:25" ht="10.15" customHeight="1" x14ac:dyDescent="0.25">
      <c r="A33" s="33" t="s">
        <v>133</v>
      </c>
      <c r="B33" s="87"/>
      <c r="C33" s="34"/>
      <c r="D33" s="35"/>
      <c r="E33" s="35"/>
      <c r="F33" s="36"/>
      <c r="G33" s="36"/>
      <c r="H33" s="70">
        <f t="shared" si="0"/>
        <v>0</v>
      </c>
      <c r="I33" s="36"/>
      <c r="J33" s="86"/>
      <c r="K33" s="70">
        <f t="shared" si="1"/>
        <v>0</v>
      </c>
      <c r="L33" s="71">
        <f t="shared" si="2"/>
        <v>0</v>
      </c>
      <c r="M33" s="62">
        <f t="shared" si="3"/>
        <v>0</v>
      </c>
      <c r="N33" s="63">
        <f t="shared" si="4"/>
        <v>0</v>
      </c>
      <c r="O33" s="63">
        <f t="shared" si="9"/>
        <v>0</v>
      </c>
      <c r="P33" s="63">
        <f t="shared" si="5"/>
        <v>0</v>
      </c>
      <c r="Q33" s="64">
        <f t="shared" si="6"/>
        <v>0</v>
      </c>
      <c r="R33" s="65">
        <f t="shared" si="7"/>
        <v>0</v>
      </c>
      <c r="S33" s="56">
        <f t="shared" si="8"/>
        <v>0</v>
      </c>
      <c r="T33" s="66"/>
      <c r="U33" s="54">
        <f t="shared" si="12"/>
        <v>0</v>
      </c>
      <c r="V33" s="36"/>
      <c r="W33" s="56">
        <f t="shared" si="10"/>
        <v>0</v>
      </c>
      <c r="X33" s="88"/>
      <c r="Y33" s="58">
        <f t="shared" si="11"/>
        <v>0</v>
      </c>
    </row>
    <row r="34" spans="1:25" ht="10.15" customHeight="1" x14ac:dyDescent="0.25">
      <c r="A34" s="33" t="s">
        <v>134</v>
      </c>
      <c r="B34" s="87"/>
      <c r="C34" s="34"/>
      <c r="D34" s="35"/>
      <c r="E34" s="35"/>
      <c r="F34" s="36"/>
      <c r="G34" s="36"/>
      <c r="H34" s="70">
        <f t="shared" si="0"/>
        <v>0</v>
      </c>
      <c r="I34" s="36"/>
      <c r="J34" s="86"/>
      <c r="K34" s="70">
        <f t="shared" si="1"/>
        <v>0</v>
      </c>
      <c r="L34" s="71">
        <f t="shared" si="2"/>
        <v>0</v>
      </c>
      <c r="M34" s="62">
        <f t="shared" si="3"/>
        <v>0</v>
      </c>
      <c r="N34" s="63">
        <f t="shared" si="4"/>
        <v>0</v>
      </c>
      <c r="O34" s="63">
        <f t="shared" si="9"/>
        <v>0</v>
      </c>
      <c r="P34" s="63">
        <f t="shared" si="5"/>
        <v>0</v>
      </c>
      <c r="Q34" s="64">
        <f t="shared" si="6"/>
        <v>0</v>
      </c>
      <c r="R34" s="65">
        <f t="shared" si="7"/>
        <v>0</v>
      </c>
      <c r="S34" s="56">
        <f t="shared" si="8"/>
        <v>0</v>
      </c>
      <c r="T34" s="66"/>
      <c r="U34" s="54">
        <f t="shared" si="12"/>
        <v>0</v>
      </c>
      <c r="V34" s="36"/>
      <c r="W34" s="56">
        <f t="shared" si="10"/>
        <v>0</v>
      </c>
      <c r="X34" s="88"/>
      <c r="Y34" s="58">
        <f t="shared" si="11"/>
        <v>0</v>
      </c>
    </row>
    <row r="35" spans="1:25" ht="10.15" customHeight="1" x14ac:dyDescent="0.25">
      <c r="A35" s="33" t="s">
        <v>135</v>
      </c>
      <c r="B35" s="87"/>
      <c r="C35" s="34"/>
      <c r="D35" s="35"/>
      <c r="E35" s="35"/>
      <c r="F35" s="36"/>
      <c r="G35" s="36"/>
      <c r="H35" s="70">
        <f t="shared" si="0"/>
        <v>0</v>
      </c>
      <c r="I35" s="36"/>
      <c r="J35" s="86"/>
      <c r="K35" s="70">
        <f t="shared" si="1"/>
        <v>0</v>
      </c>
      <c r="L35" s="71">
        <f t="shared" si="2"/>
        <v>0</v>
      </c>
      <c r="M35" s="62">
        <f t="shared" si="3"/>
        <v>0</v>
      </c>
      <c r="N35" s="63">
        <f t="shared" si="4"/>
        <v>0</v>
      </c>
      <c r="O35" s="63">
        <f t="shared" si="9"/>
        <v>0</v>
      </c>
      <c r="P35" s="63">
        <f t="shared" si="5"/>
        <v>0</v>
      </c>
      <c r="Q35" s="64">
        <f t="shared" si="6"/>
        <v>0</v>
      </c>
      <c r="R35" s="65">
        <f t="shared" si="7"/>
        <v>0</v>
      </c>
      <c r="S35" s="56">
        <f t="shared" si="8"/>
        <v>0</v>
      </c>
      <c r="T35" s="66"/>
      <c r="U35" s="54">
        <f t="shared" si="12"/>
        <v>0</v>
      </c>
      <c r="V35" s="36"/>
      <c r="W35" s="56">
        <f t="shared" si="10"/>
        <v>0</v>
      </c>
      <c r="X35" s="88"/>
      <c r="Y35" s="58">
        <f t="shared" si="11"/>
        <v>0</v>
      </c>
    </row>
    <row r="36" spans="1:25" ht="10.15" customHeight="1" x14ac:dyDescent="0.25">
      <c r="A36" s="33" t="s">
        <v>136</v>
      </c>
      <c r="B36" s="87"/>
      <c r="C36" s="34"/>
      <c r="D36" s="35"/>
      <c r="E36" s="35"/>
      <c r="F36" s="36"/>
      <c r="G36" s="36"/>
      <c r="H36" s="70">
        <f t="shared" si="0"/>
        <v>0</v>
      </c>
      <c r="I36" s="36"/>
      <c r="J36" s="86"/>
      <c r="K36" s="70">
        <f t="shared" si="1"/>
        <v>0</v>
      </c>
      <c r="L36" s="71">
        <f t="shared" si="2"/>
        <v>0</v>
      </c>
      <c r="M36" s="62">
        <f t="shared" si="3"/>
        <v>0</v>
      </c>
      <c r="N36" s="63">
        <f t="shared" si="4"/>
        <v>0</v>
      </c>
      <c r="O36" s="63">
        <f t="shared" si="9"/>
        <v>0</v>
      </c>
      <c r="P36" s="63">
        <f t="shared" si="5"/>
        <v>0</v>
      </c>
      <c r="Q36" s="64">
        <f t="shared" si="6"/>
        <v>0</v>
      </c>
      <c r="R36" s="65">
        <f t="shared" si="7"/>
        <v>0</v>
      </c>
      <c r="S36" s="56">
        <f t="shared" si="8"/>
        <v>0</v>
      </c>
      <c r="T36" s="66"/>
      <c r="U36" s="54">
        <f t="shared" si="12"/>
        <v>0</v>
      </c>
      <c r="V36" s="36"/>
      <c r="W36" s="56">
        <f t="shared" si="10"/>
        <v>0</v>
      </c>
      <c r="X36" s="88"/>
      <c r="Y36" s="58">
        <f t="shared" si="11"/>
        <v>0</v>
      </c>
    </row>
    <row r="37" spans="1:25" ht="10.15" customHeight="1" x14ac:dyDescent="0.25">
      <c r="A37" s="33" t="s">
        <v>137</v>
      </c>
      <c r="B37" s="87"/>
      <c r="C37" s="34"/>
      <c r="D37" s="35"/>
      <c r="E37" s="35"/>
      <c r="F37" s="36"/>
      <c r="G37" s="36"/>
      <c r="H37" s="70">
        <f t="shared" si="0"/>
        <v>0</v>
      </c>
      <c r="I37" s="36"/>
      <c r="J37" s="86"/>
      <c r="K37" s="70">
        <f t="shared" si="1"/>
        <v>0</v>
      </c>
      <c r="L37" s="71">
        <f t="shared" si="2"/>
        <v>0</v>
      </c>
      <c r="M37" s="62">
        <f t="shared" si="3"/>
        <v>0</v>
      </c>
      <c r="N37" s="63">
        <f t="shared" si="4"/>
        <v>0</v>
      </c>
      <c r="O37" s="63">
        <f t="shared" si="9"/>
        <v>0</v>
      </c>
      <c r="P37" s="63">
        <f t="shared" si="5"/>
        <v>0</v>
      </c>
      <c r="Q37" s="64">
        <f t="shared" si="6"/>
        <v>0</v>
      </c>
      <c r="R37" s="65">
        <f t="shared" si="7"/>
        <v>0</v>
      </c>
      <c r="S37" s="56">
        <f t="shared" si="8"/>
        <v>0</v>
      </c>
      <c r="T37" s="66"/>
      <c r="U37" s="54">
        <f t="shared" si="12"/>
        <v>0</v>
      </c>
      <c r="V37" s="36"/>
      <c r="W37" s="56">
        <f t="shared" si="10"/>
        <v>0</v>
      </c>
      <c r="X37" s="88"/>
      <c r="Y37" s="58">
        <f t="shared" si="11"/>
        <v>0</v>
      </c>
    </row>
    <row r="38" spans="1:25" ht="10.15" customHeight="1" x14ac:dyDescent="0.25">
      <c r="A38" s="33" t="s">
        <v>138</v>
      </c>
      <c r="B38" s="87"/>
      <c r="C38" s="34"/>
      <c r="D38" s="35"/>
      <c r="E38" s="35"/>
      <c r="F38" s="36"/>
      <c r="G38" s="36"/>
      <c r="H38" s="70">
        <f t="shared" si="0"/>
        <v>0</v>
      </c>
      <c r="I38" s="36"/>
      <c r="J38" s="86"/>
      <c r="K38" s="70">
        <f t="shared" si="1"/>
        <v>0</v>
      </c>
      <c r="L38" s="71">
        <f t="shared" si="2"/>
        <v>0</v>
      </c>
      <c r="M38" s="62">
        <f t="shared" si="3"/>
        <v>0</v>
      </c>
      <c r="N38" s="63">
        <f t="shared" si="4"/>
        <v>0</v>
      </c>
      <c r="O38" s="63">
        <f t="shared" si="9"/>
        <v>0</v>
      </c>
      <c r="P38" s="63">
        <f t="shared" si="5"/>
        <v>0</v>
      </c>
      <c r="Q38" s="64">
        <f t="shared" si="6"/>
        <v>0</v>
      </c>
      <c r="R38" s="65">
        <f t="shared" si="7"/>
        <v>0</v>
      </c>
      <c r="S38" s="56">
        <f t="shared" si="8"/>
        <v>0</v>
      </c>
      <c r="T38" s="66"/>
      <c r="U38" s="54">
        <f t="shared" si="12"/>
        <v>0</v>
      </c>
      <c r="V38" s="36"/>
      <c r="W38" s="56">
        <f t="shared" si="10"/>
        <v>0</v>
      </c>
      <c r="X38" s="88"/>
      <c r="Y38" s="58">
        <f t="shared" si="11"/>
        <v>0</v>
      </c>
    </row>
    <row r="39" spans="1:25" ht="10.15" customHeight="1" x14ac:dyDescent="0.25">
      <c r="A39" s="33" t="s">
        <v>139</v>
      </c>
      <c r="B39" s="87"/>
      <c r="C39" s="34"/>
      <c r="D39" s="35"/>
      <c r="E39" s="35"/>
      <c r="F39" s="36"/>
      <c r="G39" s="36"/>
      <c r="H39" s="70">
        <f t="shared" si="0"/>
        <v>0</v>
      </c>
      <c r="I39" s="36"/>
      <c r="J39" s="86"/>
      <c r="K39" s="70">
        <f t="shared" si="1"/>
        <v>0</v>
      </c>
      <c r="L39" s="71">
        <f t="shared" si="2"/>
        <v>0</v>
      </c>
      <c r="M39" s="62">
        <f t="shared" si="3"/>
        <v>0</v>
      </c>
      <c r="N39" s="63">
        <f t="shared" si="4"/>
        <v>0</v>
      </c>
      <c r="O39" s="63">
        <f t="shared" si="9"/>
        <v>0</v>
      </c>
      <c r="P39" s="63">
        <f t="shared" si="5"/>
        <v>0</v>
      </c>
      <c r="Q39" s="64">
        <f t="shared" si="6"/>
        <v>0</v>
      </c>
      <c r="R39" s="65">
        <f t="shared" si="7"/>
        <v>0</v>
      </c>
      <c r="S39" s="56">
        <f t="shared" si="8"/>
        <v>0</v>
      </c>
      <c r="T39" s="66"/>
      <c r="U39" s="54">
        <f t="shared" si="12"/>
        <v>0</v>
      </c>
      <c r="V39" s="36"/>
      <c r="W39" s="56">
        <f t="shared" si="10"/>
        <v>0</v>
      </c>
      <c r="X39" s="88"/>
      <c r="Y39" s="58">
        <f t="shared" si="11"/>
        <v>0</v>
      </c>
    </row>
    <row r="40" spans="1:25" ht="10.15" customHeight="1" x14ac:dyDescent="0.25">
      <c r="A40" s="33" t="s">
        <v>140</v>
      </c>
      <c r="B40" s="87"/>
      <c r="C40" s="34"/>
      <c r="D40" s="35"/>
      <c r="E40" s="35"/>
      <c r="F40" s="36"/>
      <c r="G40" s="36"/>
      <c r="H40" s="70">
        <f t="shared" si="0"/>
        <v>0</v>
      </c>
      <c r="I40" s="36"/>
      <c r="J40" s="86"/>
      <c r="K40" s="70">
        <f t="shared" si="1"/>
        <v>0</v>
      </c>
      <c r="L40" s="71">
        <f t="shared" si="2"/>
        <v>0</v>
      </c>
      <c r="M40" s="62">
        <f t="shared" si="3"/>
        <v>0</v>
      </c>
      <c r="N40" s="63">
        <f t="shared" si="4"/>
        <v>0</v>
      </c>
      <c r="O40" s="63">
        <f t="shared" si="9"/>
        <v>0</v>
      </c>
      <c r="P40" s="63">
        <f t="shared" si="5"/>
        <v>0</v>
      </c>
      <c r="Q40" s="64">
        <f t="shared" si="6"/>
        <v>0</v>
      </c>
      <c r="R40" s="65">
        <f t="shared" si="7"/>
        <v>0</v>
      </c>
      <c r="S40" s="56">
        <f t="shared" si="8"/>
        <v>0</v>
      </c>
      <c r="T40" s="66"/>
      <c r="U40" s="54">
        <f t="shared" si="12"/>
        <v>0</v>
      </c>
      <c r="V40" s="36"/>
      <c r="W40" s="56">
        <f t="shared" si="10"/>
        <v>0</v>
      </c>
      <c r="X40" s="88"/>
      <c r="Y40" s="58">
        <f t="shared" si="11"/>
        <v>0</v>
      </c>
    </row>
    <row r="41" spans="1:25" ht="10.15" customHeight="1" x14ac:dyDescent="0.25">
      <c r="A41" s="33" t="s">
        <v>141</v>
      </c>
      <c r="B41" s="87"/>
      <c r="C41" s="34"/>
      <c r="D41" s="35"/>
      <c r="E41" s="35"/>
      <c r="F41" s="36"/>
      <c r="G41" s="36"/>
      <c r="H41" s="70">
        <f t="shared" si="0"/>
        <v>0</v>
      </c>
      <c r="I41" s="36"/>
      <c r="J41" s="86"/>
      <c r="K41" s="70">
        <f t="shared" si="1"/>
        <v>0</v>
      </c>
      <c r="L41" s="71">
        <f t="shared" si="2"/>
        <v>0</v>
      </c>
      <c r="M41" s="62">
        <f t="shared" si="3"/>
        <v>0</v>
      </c>
      <c r="N41" s="63">
        <f t="shared" si="4"/>
        <v>0</v>
      </c>
      <c r="O41" s="63">
        <f t="shared" si="9"/>
        <v>0</v>
      </c>
      <c r="P41" s="63">
        <f t="shared" si="5"/>
        <v>0</v>
      </c>
      <c r="Q41" s="64">
        <f t="shared" si="6"/>
        <v>0</v>
      </c>
      <c r="R41" s="65">
        <f t="shared" si="7"/>
        <v>0</v>
      </c>
      <c r="S41" s="56">
        <f t="shared" si="8"/>
        <v>0</v>
      </c>
      <c r="T41" s="66"/>
      <c r="U41" s="54">
        <f t="shared" si="12"/>
        <v>0</v>
      </c>
      <c r="V41" s="36"/>
      <c r="W41" s="56">
        <f t="shared" si="10"/>
        <v>0</v>
      </c>
      <c r="X41" s="88"/>
      <c r="Y41" s="58">
        <f t="shared" si="11"/>
        <v>0</v>
      </c>
    </row>
    <row r="42" spans="1:25" ht="13.15" customHeight="1" thickBot="1" x14ac:dyDescent="0.35">
      <c r="A42" s="38"/>
      <c r="B42" s="114" t="s">
        <v>142</v>
      </c>
      <c r="C42" s="115"/>
      <c r="D42" s="57">
        <f t="shared" ref="D42:S42" si="13">SUM(D13:D41)</f>
        <v>0</v>
      </c>
      <c r="E42" s="57">
        <f t="shared" si="13"/>
        <v>0</v>
      </c>
      <c r="F42" s="57">
        <f t="shared" si="13"/>
        <v>0</v>
      </c>
      <c r="G42" s="57">
        <f t="shared" si="13"/>
        <v>0</v>
      </c>
      <c r="H42" s="57">
        <f t="shared" si="13"/>
        <v>0</v>
      </c>
      <c r="I42" s="73">
        <f t="shared" si="13"/>
        <v>0</v>
      </c>
      <c r="J42" s="73">
        <f t="shared" si="13"/>
        <v>0</v>
      </c>
      <c r="K42" s="57">
        <f t="shared" si="13"/>
        <v>0</v>
      </c>
      <c r="L42" s="72">
        <f t="shared" si="13"/>
        <v>0</v>
      </c>
      <c r="M42" s="67">
        <f t="shared" si="13"/>
        <v>0</v>
      </c>
      <c r="N42" s="68">
        <f t="shared" si="13"/>
        <v>0</v>
      </c>
      <c r="O42" s="57">
        <f t="shared" si="13"/>
        <v>0</v>
      </c>
      <c r="P42" s="68">
        <f t="shared" si="13"/>
        <v>0</v>
      </c>
      <c r="Q42" s="67">
        <f t="shared" si="13"/>
        <v>0</v>
      </c>
      <c r="R42" s="57">
        <f t="shared" si="13"/>
        <v>0</v>
      </c>
      <c r="S42" s="59">
        <f t="shared" si="13"/>
        <v>0</v>
      </c>
      <c r="T42" s="69"/>
      <c r="U42" s="55">
        <f>SUM(U13:U41)</f>
        <v>0</v>
      </c>
      <c r="V42" s="57">
        <f>SUM(V13:V41)</f>
        <v>0</v>
      </c>
      <c r="W42" s="57">
        <f>SUM(W13:W41)</f>
        <v>0</v>
      </c>
      <c r="X42" s="57">
        <f>SUM(X13:X41)</f>
        <v>0</v>
      </c>
      <c r="Y42" s="59">
        <f>SUM(Y13:Y41)</f>
        <v>0</v>
      </c>
    </row>
    <row r="43" spans="1:25" ht="9" customHeight="1" x14ac:dyDescent="0.25">
      <c r="D43" s="39"/>
      <c r="E43" s="39"/>
      <c r="I43" s="40"/>
      <c r="J43" s="40"/>
      <c r="K43" s="23"/>
      <c r="M43" s="52"/>
      <c r="N43" s="41"/>
      <c r="O43" s="41"/>
      <c r="P43" s="41"/>
      <c r="Q43" s="41"/>
      <c r="R43" s="42"/>
      <c r="S43" s="42"/>
    </row>
    <row r="44" spans="1:25" s="51" customFormat="1" ht="13.15" customHeight="1" x14ac:dyDescent="0.2">
      <c r="A44" s="50" t="s">
        <v>143</v>
      </c>
      <c r="C44" s="50"/>
      <c r="D44" s="50"/>
      <c r="E44" s="50"/>
      <c r="F44" s="50"/>
      <c r="G44" s="50"/>
      <c r="H44" s="50"/>
      <c r="I44" s="50"/>
      <c r="J44" s="50"/>
      <c r="K44" s="50"/>
      <c r="L44" s="50"/>
      <c r="M44" s="50"/>
      <c r="N44" s="50"/>
      <c r="O44" s="50"/>
      <c r="P44" s="50"/>
      <c r="Q44" s="50"/>
    </row>
    <row r="45" spans="1:25" ht="9" customHeight="1" x14ac:dyDescent="0.25">
      <c r="A45" s="43"/>
      <c r="C45" s="18"/>
      <c r="D45" s="18"/>
      <c r="E45" s="18"/>
      <c r="F45" s="18"/>
      <c r="G45" s="18"/>
      <c r="H45" s="18"/>
      <c r="I45" s="18"/>
      <c r="J45" s="18"/>
      <c r="K45" s="18"/>
      <c r="L45" s="18"/>
      <c r="M45" s="18"/>
      <c r="N45" s="18"/>
      <c r="O45" s="18"/>
      <c r="P45" s="18"/>
      <c r="Q45" s="18"/>
    </row>
    <row r="46" spans="1:25" ht="9" customHeight="1" x14ac:dyDescent="0.25">
      <c r="B46" s="23"/>
      <c r="X46" s="52"/>
      <c r="Y46" s="52"/>
    </row>
    <row r="47" spans="1:25" ht="13.15" customHeight="1" x14ac:dyDescent="0.3">
      <c r="A47" s="44" t="s">
        <v>144</v>
      </c>
      <c r="C47" s="18"/>
      <c r="E47" s="106"/>
      <c r="F47" s="106"/>
      <c r="G47" s="106"/>
      <c r="H47" s="106"/>
      <c r="I47" s="106"/>
      <c r="K47" s="24" t="s">
        <v>145</v>
      </c>
      <c r="M47" s="106"/>
      <c r="N47" s="106"/>
      <c r="O47" s="106"/>
      <c r="P47" s="106"/>
      <c r="Q47" s="106"/>
      <c r="X47" s="103"/>
      <c r="Y47" s="103"/>
    </row>
    <row r="48" spans="1:25" ht="9" customHeight="1" x14ac:dyDescent="0.25">
      <c r="A48" s="43"/>
      <c r="C48" s="18"/>
      <c r="K48" s="45"/>
      <c r="X48" s="52"/>
      <c r="Y48" s="52"/>
    </row>
    <row r="49" spans="1:25" ht="9" customHeight="1" x14ac:dyDescent="0.25">
      <c r="A49" s="43"/>
      <c r="C49" s="18"/>
      <c r="E49" s="104" t="str">
        <f>IF(ISBLANK(E4),"  ERROR: INPUT PROGRAM TITLE ABOVE","")</f>
        <v xml:space="preserve">  ERROR: INPUT PROGRAM TITLE ABOVE</v>
      </c>
      <c r="F49" s="104"/>
      <c r="G49" s="104"/>
      <c r="H49" s="104"/>
      <c r="I49" s="104"/>
      <c r="J49" s="104"/>
      <c r="K49" s="45"/>
      <c r="X49" s="103"/>
      <c r="Y49" s="103"/>
    </row>
    <row r="50" spans="1:25" ht="13.15" customHeight="1" x14ac:dyDescent="0.3">
      <c r="A50" s="17" t="s">
        <v>146</v>
      </c>
      <c r="E50" s="106"/>
      <c r="F50" s="106"/>
      <c r="G50" s="106"/>
      <c r="H50" s="106"/>
      <c r="I50" s="106"/>
      <c r="K50" s="24" t="s">
        <v>147</v>
      </c>
      <c r="M50" s="106"/>
      <c r="N50" s="106"/>
      <c r="O50" s="106"/>
      <c r="P50" s="106"/>
      <c r="Q50" s="106"/>
      <c r="Y50" s="46"/>
    </row>
    <row r="51" spans="1:25" ht="9" customHeight="1" x14ac:dyDescent="0.25">
      <c r="A51" s="4"/>
      <c r="B51" s="43"/>
      <c r="E51" s="105"/>
      <c r="F51" s="105"/>
      <c r="G51" s="105"/>
      <c r="H51" s="105"/>
      <c r="I51" s="105"/>
      <c r="J51" s="105"/>
      <c r="L51" s="43"/>
      <c r="Y51" s="52"/>
    </row>
    <row r="52" spans="1:25" ht="20.5" customHeight="1" x14ac:dyDescent="0.25">
      <c r="A52" s="101" t="s">
        <v>148</v>
      </c>
      <c r="B52" s="102"/>
      <c r="C52" s="102"/>
      <c r="D52" s="102"/>
      <c r="E52" s="102"/>
      <c r="F52" s="102"/>
      <c r="G52" s="102"/>
      <c r="H52" s="102"/>
      <c r="I52" s="102"/>
      <c r="J52" s="102"/>
      <c r="K52" s="102"/>
      <c r="L52" s="102"/>
      <c r="M52" s="102"/>
      <c r="N52" s="102"/>
      <c r="O52" s="102"/>
      <c r="P52" s="102"/>
      <c r="Q52" s="102"/>
      <c r="R52" s="102"/>
      <c r="Y52" s="48"/>
    </row>
    <row r="53" spans="1:25" ht="9" customHeight="1" x14ac:dyDescent="0.25">
      <c r="B53" s="47"/>
      <c r="C53" s="47"/>
      <c r="L53" s="31"/>
      <c r="M53" s="31"/>
    </row>
    <row r="54" spans="1:25" ht="9" customHeight="1" x14ac:dyDescent="0.25">
      <c r="B54" s="49"/>
      <c r="C54" s="47"/>
      <c r="L54" s="31"/>
      <c r="M54" s="31"/>
    </row>
    <row r="55" spans="1:25" ht="9" customHeight="1" x14ac:dyDescent="0.25">
      <c r="B55" s="47"/>
      <c r="C55" s="47"/>
      <c r="L55" s="31"/>
      <c r="M55" s="31"/>
    </row>
    <row r="56" spans="1:25" ht="9" customHeight="1" x14ac:dyDescent="0.25">
      <c r="B56" s="23"/>
    </row>
    <row r="57" spans="1:25" ht="9" customHeight="1" x14ac:dyDescent="0.25">
      <c r="B57" s="23"/>
    </row>
    <row r="58" spans="1:25" ht="9" customHeight="1" x14ac:dyDescent="0.25"/>
    <row r="59" spans="1:25" ht="9" customHeight="1" x14ac:dyDescent="0.25"/>
    <row r="60" spans="1:25" ht="9" customHeight="1" x14ac:dyDescent="0.25"/>
    <row r="61" spans="1:25" ht="9" customHeight="1" x14ac:dyDescent="0.25"/>
    <row r="62" spans="1:25" ht="9" customHeight="1" x14ac:dyDescent="0.25">
      <c r="B62" s="23"/>
    </row>
    <row r="63" spans="1:25" ht="9" customHeight="1" x14ac:dyDescent="0.25"/>
    <row r="65" spans="2:2" x14ac:dyDescent="0.25">
      <c r="B65" s="23"/>
    </row>
    <row r="68" spans="2:2" x14ac:dyDescent="0.25">
      <c r="B68" s="23"/>
    </row>
    <row r="71" spans="2:2" x14ac:dyDescent="0.25">
      <c r="B71" s="23"/>
    </row>
    <row r="74" spans="2:2" x14ac:dyDescent="0.25">
      <c r="B74" s="23"/>
    </row>
    <row r="77" spans="2:2" x14ac:dyDescent="0.25">
      <c r="B77" s="23"/>
    </row>
    <row r="80" spans="2:2" x14ac:dyDescent="0.25">
      <c r="B80" s="23"/>
    </row>
    <row r="83" spans="2:2" x14ac:dyDescent="0.25">
      <c r="B83" s="23"/>
    </row>
    <row r="86" spans="2:2" x14ac:dyDescent="0.25">
      <c r="B86" s="23"/>
    </row>
    <row r="89" spans="2:2" x14ac:dyDescent="0.25">
      <c r="B89" s="23"/>
    </row>
    <row r="92" spans="2:2" x14ac:dyDescent="0.25">
      <c r="B92" s="23"/>
    </row>
    <row r="95" spans="2:2" x14ac:dyDescent="0.25">
      <c r="B95" s="23"/>
    </row>
    <row r="98" spans="2:2" x14ac:dyDescent="0.25">
      <c r="B98" s="23"/>
    </row>
    <row r="101" spans="2:2" x14ac:dyDescent="0.25">
      <c r="B101" s="23"/>
    </row>
    <row r="104" spans="2:2" x14ac:dyDescent="0.25">
      <c r="B104" s="23"/>
    </row>
    <row r="107" spans="2:2" x14ac:dyDescent="0.25">
      <c r="B107" s="23"/>
    </row>
    <row r="110" spans="2:2" x14ac:dyDescent="0.25">
      <c r="B110" s="23"/>
    </row>
    <row r="113" spans="2:2" x14ac:dyDescent="0.25">
      <c r="B113" s="23"/>
    </row>
    <row r="116" spans="2:2" x14ac:dyDescent="0.25">
      <c r="B116" s="23"/>
    </row>
    <row r="119" spans="2:2" x14ac:dyDescent="0.25">
      <c r="B119" s="23"/>
    </row>
    <row r="122" spans="2:2" x14ac:dyDescent="0.25">
      <c r="B122" s="23"/>
    </row>
    <row r="125" spans="2:2" x14ac:dyDescent="0.25">
      <c r="B125" s="23"/>
    </row>
    <row r="128" spans="2:2" ht="8.5" customHeight="1" x14ac:dyDescent="0.25">
      <c r="B128" s="23"/>
    </row>
    <row r="129" spans="2:2" ht="8.5" customHeight="1" x14ac:dyDescent="0.25"/>
    <row r="130" spans="2:2" ht="8.5" customHeight="1" x14ac:dyDescent="0.25"/>
    <row r="131" spans="2:2" ht="8.5" customHeight="1" x14ac:dyDescent="0.25"/>
    <row r="132" spans="2:2" ht="8.5" customHeight="1" x14ac:dyDescent="0.25">
      <c r="B132" s="23"/>
    </row>
    <row r="133" spans="2:2" ht="8.5" customHeight="1" x14ac:dyDescent="0.25"/>
    <row r="134" spans="2:2" ht="8.5" customHeight="1" x14ac:dyDescent="0.25"/>
    <row r="135" spans="2:2" x14ac:dyDescent="0.25">
      <c r="B135" s="23"/>
    </row>
  </sheetData>
  <sheetProtection formatCells="0" formatColumns="0" formatRows="0" insertRows="0" insertHyperlinks="0" deleteRows="0" sort="0" autoFilter="0" pivotTables="0"/>
  <mergeCells count="37">
    <mergeCell ref="A11:A12"/>
    <mergeCell ref="B11:B12"/>
    <mergeCell ref="C11:C12"/>
    <mergeCell ref="D11:D12"/>
    <mergeCell ref="E11:E12"/>
    <mergeCell ref="E4:K4"/>
    <mergeCell ref="R4:V4"/>
    <mergeCell ref="E6:G6"/>
    <mergeCell ref="L6:N6"/>
    <mergeCell ref="R6:U6"/>
    <mergeCell ref="R11:R12"/>
    <mergeCell ref="S11:S12"/>
    <mergeCell ref="B42:C42"/>
    <mergeCell ref="L11:L12"/>
    <mergeCell ref="M11:M12"/>
    <mergeCell ref="N11:P11"/>
    <mergeCell ref="Q11:Q12"/>
    <mergeCell ref="F11:F12"/>
    <mergeCell ref="G11:G12"/>
    <mergeCell ref="H11:H12"/>
    <mergeCell ref="I11:I12"/>
    <mergeCell ref="J11:J12"/>
    <mergeCell ref="K11:K12"/>
    <mergeCell ref="U11:U12"/>
    <mergeCell ref="V11:V12"/>
    <mergeCell ref="W11:W12"/>
    <mergeCell ref="X11:X12"/>
    <mergeCell ref="Y11:Y12"/>
    <mergeCell ref="A52:R52"/>
    <mergeCell ref="X47:Y47"/>
    <mergeCell ref="E49:J49"/>
    <mergeCell ref="X49:Y49"/>
    <mergeCell ref="E51:J51"/>
    <mergeCell ref="E47:I47"/>
    <mergeCell ref="E50:I50"/>
    <mergeCell ref="M47:Q47"/>
    <mergeCell ref="M50:Q50"/>
  </mergeCells>
  <conditionalFormatting sqref="Y13:Y42">
    <cfRule type="cellIs" dxfId="0" priority="1" operator="lessThan">
      <formula>0</formula>
    </cfRule>
  </conditionalFormatting>
  <dataValidations count="7">
    <dataValidation type="list" allowBlank="1" showInputMessage="1" showErrorMessage="1" error="Click on &quot;Cancel&quot; and then select the program title from the dropdown list." promptTitle="Program Title" prompt="Select the program title from the dropdown list." sqref="E4:K4" xr:uid="{6143F56A-D6A8-4276-AE06-AFB864B863AE}">
      <formula1>prog.pss1</formula1>
    </dataValidation>
    <dataValidation type="decimal" operator="lessThanOrEqual" allowBlank="1" showInputMessage="1" showErrorMessage="1" error="Use for excess leave adjustment only. Number must be negative and equal to the excess leave balance in column X." prompt="Enter hours with a minus sign if column X reflects excess leave used. Column X will be zeroed out as a result of this adjustment." sqref="J14:J41 J13" xr:uid="{7E43B319-2D01-463F-A536-546015A2E1A0}">
      <formula1>0</formula1>
    </dataValidation>
    <dataValidation allowBlank="1" showInputMessage="1" showErrorMessage="1" prompt="Enter the beginning date of the timesheets that will be reported on the payroll summary." sqref="E6:G6" xr:uid="{FACE2503-3A3A-47D4-B596-9012BC5F2F92}"/>
    <dataValidation allowBlank="1" showInputMessage="1" showErrorMessage="1" prompt="Enter the ending date of the timesheets that will be reported on the payroll summary." sqref="L6:N6" xr:uid="{11A07DE9-46D4-4B84-9171-21B108CCB427}"/>
    <dataValidation allowBlank="1" showInputMessage="1" showErrorMessage="1" prompt="It cannot be negative. If it is negative, make the adjustment in column J to zero it out" sqref="Y11:Y12 Y13:Y42" xr:uid="{50D62641-648D-4FF0-9A7C-38B8C834E58F}"/>
    <dataValidation type="decimal" operator="greaterThanOrEqual" allowBlank="1" showInputMessage="1" showErrorMessage="1" sqref="F13:G41 I13:I41" xr:uid="{E8B0A271-6F2D-46BC-930A-617FA2808AA2}">
      <formula1>0</formula1>
    </dataValidation>
    <dataValidation allowBlank="1" showInputMessage="1" showErrorMessage="1" prompt="Please do not override the formula. The excess leave adjustment must be made in column J" sqref="U13:U42" xr:uid="{640586E7-1276-4F3D-A352-C0AA453D75D3}"/>
  </dataValidations>
  <printOptions horizontalCentered="1" verticalCentered="1"/>
  <pageMargins left="0.25" right="0.25" top="0.75" bottom="0.5" header="0.5" footer="0.5"/>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5CDD-4A64-407D-9548-1DF8F4D0CB62}">
  <sheetPr codeName="Sheet6"/>
  <dimension ref="B2:K96"/>
  <sheetViews>
    <sheetView workbookViewId="0">
      <selection activeCell="C12" sqref="C12"/>
    </sheetView>
  </sheetViews>
  <sheetFormatPr defaultColWidth="9.1796875" defaultRowHeight="15.5" x14ac:dyDescent="0.35"/>
  <cols>
    <col min="1" max="1" width="2" style="3" customWidth="1"/>
    <col min="2" max="2" width="50.81640625" style="3" customWidth="1"/>
    <col min="3" max="3" width="63.453125" style="3" customWidth="1"/>
    <col min="4" max="16384" width="9.1796875" style="3"/>
  </cols>
  <sheetData>
    <row r="2" spans="2:11" x14ac:dyDescent="0.35">
      <c r="B2" s="1" t="s">
        <v>0</v>
      </c>
      <c r="C2" s="2" t="s">
        <v>1</v>
      </c>
    </row>
    <row r="3" spans="2:11" x14ac:dyDescent="0.35">
      <c r="B3" s="4" t="s">
        <v>158</v>
      </c>
      <c r="C3" s="5" t="s">
        <v>2</v>
      </c>
    </row>
    <row r="4" spans="2:11" x14ac:dyDescent="0.35">
      <c r="B4" s="4"/>
      <c r="C4" s="5"/>
    </row>
    <row r="5" spans="2:11" s="99" customFormat="1" ht="19.5" customHeight="1" x14ac:dyDescent="0.45">
      <c r="B5" s="130" t="s">
        <v>3</v>
      </c>
      <c r="C5" s="130"/>
    </row>
    <row r="6" spans="2:11" ht="14.5" customHeight="1" x14ac:dyDescent="0.35">
      <c r="C6" s="2" t="s">
        <v>1</v>
      </c>
    </row>
    <row r="7" spans="2:11" ht="14.5" customHeight="1" thickBot="1" x14ac:dyDescent="0.4">
      <c r="B7" s="6"/>
      <c r="C7" s="5" t="s">
        <v>2</v>
      </c>
    </row>
    <row r="8" spans="2:11" s="8" customFormat="1" ht="18" customHeight="1" x14ac:dyDescent="0.35">
      <c r="B8" s="90" t="s">
        <v>4</v>
      </c>
      <c r="C8" s="91" t="s">
        <v>5</v>
      </c>
      <c r="D8" s="7"/>
      <c r="E8" s="7"/>
      <c r="F8" s="7"/>
      <c r="G8" s="7"/>
      <c r="H8" s="7"/>
      <c r="I8" s="7"/>
      <c r="J8" s="7"/>
      <c r="K8" s="7"/>
    </row>
    <row r="9" spans="2:11" s="8" customFormat="1" ht="14.5" customHeight="1" x14ac:dyDescent="0.35">
      <c r="B9" s="92"/>
      <c r="C9" s="93"/>
    </row>
    <row r="10" spans="2:11" s="8" customFormat="1" ht="18" customHeight="1" x14ac:dyDescent="0.35">
      <c r="B10" s="94" t="s">
        <v>6</v>
      </c>
      <c r="C10" s="93" t="s">
        <v>7</v>
      </c>
      <c r="D10" s="7"/>
      <c r="E10" s="7"/>
      <c r="F10" s="7"/>
      <c r="G10" s="7"/>
      <c r="H10" s="7"/>
      <c r="I10" s="7"/>
      <c r="J10" s="7"/>
      <c r="K10" s="7"/>
    </row>
    <row r="11" spans="2:11" s="8" customFormat="1" ht="14.5" customHeight="1" x14ac:dyDescent="0.35">
      <c r="B11" s="94"/>
      <c r="C11" s="93"/>
    </row>
    <row r="12" spans="2:11" s="8" customFormat="1" ht="95.25" customHeight="1" x14ac:dyDescent="0.35">
      <c r="B12" s="92" t="s">
        <v>8</v>
      </c>
      <c r="C12" s="93" t="s">
        <v>159</v>
      </c>
      <c r="D12" s="9"/>
      <c r="E12" s="9"/>
      <c r="F12" s="9"/>
      <c r="G12" s="9"/>
      <c r="H12" s="9"/>
      <c r="I12" s="9"/>
      <c r="J12" s="9"/>
      <c r="K12" s="9"/>
    </row>
    <row r="13" spans="2:11" s="8" customFormat="1" ht="14.5" customHeight="1" x14ac:dyDescent="0.35">
      <c r="B13" s="92"/>
      <c r="C13" s="93"/>
    </row>
    <row r="14" spans="2:11" s="8" customFormat="1" ht="67.5" customHeight="1" x14ac:dyDescent="0.35">
      <c r="B14" s="92" t="s">
        <v>9</v>
      </c>
      <c r="C14" s="93" t="s">
        <v>160</v>
      </c>
    </row>
    <row r="15" spans="2:11" s="8" customFormat="1" ht="14.5" customHeight="1" x14ac:dyDescent="0.35">
      <c r="B15" s="92"/>
      <c r="C15" s="93"/>
    </row>
    <row r="16" spans="2:11" s="8" customFormat="1" ht="18" customHeight="1" x14ac:dyDescent="0.35">
      <c r="B16" s="92" t="s">
        <v>10</v>
      </c>
      <c r="C16" s="93" t="s">
        <v>157</v>
      </c>
      <c r="D16" s="7"/>
      <c r="E16" s="7"/>
      <c r="F16" s="7"/>
      <c r="G16" s="7"/>
      <c r="H16" s="7"/>
      <c r="I16" s="7"/>
      <c r="J16" s="7"/>
      <c r="K16" s="7"/>
    </row>
    <row r="17" spans="2:11" s="8" customFormat="1" ht="14.5" customHeight="1" x14ac:dyDescent="0.35">
      <c r="B17" s="92"/>
      <c r="C17" s="93"/>
    </row>
    <row r="18" spans="2:11" s="8" customFormat="1" ht="70.5" customHeight="1" x14ac:dyDescent="0.35">
      <c r="B18" s="92" t="s">
        <v>11</v>
      </c>
      <c r="C18" s="93" t="s">
        <v>12</v>
      </c>
      <c r="D18" s="7"/>
      <c r="E18" s="7"/>
      <c r="F18" s="7"/>
      <c r="G18" s="7"/>
      <c r="H18" s="7"/>
      <c r="I18" s="7"/>
      <c r="J18" s="7"/>
      <c r="K18" s="7"/>
    </row>
    <row r="19" spans="2:11" s="8" customFormat="1" ht="14.5" customHeight="1" x14ac:dyDescent="0.35">
      <c r="B19" s="92"/>
      <c r="C19" s="93"/>
    </row>
    <row r="20" spans="2:11" s="8" customFormat="1" ht="96.75" customHeight="1" x14ac:dyDescent="0.35">
      <c r="B20" s="92" t="s">
        <v>13</v>
      </c>
      <c r="C20" s="93" t="s">
        <v>14</v>
      </c>
      <c r="D20" s="9"/>
      <c r="E20" s="9"/>
      <c r="F20" s="9"/>
      <c r="G20" s="9"/>
      <c r="H20" s="9"/>
      <c r="I20" s="9"/>
      <c r="J20" s="9"/>
      <c r="K20" s="9"/>
    </row>
    <row r="21" spans="2:11" s="8" customFormat="1" ht="14.5" customHeight="1" x14ac:dyDescent="0.35">
      <c r="B21" s="92"/>
      <c r="C21" s="93"/>
    </row>
    <row r="22" spans="2:11" s="8" customFormat="1" ht="36" customHeight="1" x14ac:dyDescent="0.35">
      <c r="B22" s="92" t="s">
        <v>15</v>
      </c>
      <c r="C22" s="93" t="s">
        <v>16</v>
      </c>
      <c r="D22" s="9"/>
      <c r="E22" s="9"/>
      <c r="F22" s="9"/>
      <c r="G22" s="9"/>
      <c r="H22" s="9"/>
      <c r="I22" s="9"/>
      <c r="J22" s="9"/>
      <c r="K22" s="9"/>
    </row>
    <row r="23" spans="2:11" s="8" customFormat="1" ht="14.5" customHeight="1" x14ac:dyDescent="0.35">
      <c r="B23" s="92"/>
      <c r="C23" s="93"/>
    </row>
    <row r="24" spans="2:11" s="8" customFormat="1" ht="34.5" customHeight="1" x14ac:dyDescent="0.35">
      <c r="B24" s="92" t="s">
        <v>17</v>
      </c>
      <c r="C24" s="93" t="s">
        <v>18</v>
      </c>
      <c r="D24" s="9"/>
      <c r="E24" s="9"/>
      <c r="F24" s="9"/>
      <c r="G24" s="9"/>
      <c r="H24" s="9"/>
      <c r="I24" s="9"/>
      <c r="J24" s="9"/>
      <c r="K24" s="9"/>
    </row>
    <row r="25" spans="2:11" s="8" customFormat="1" ht="14.5" customHeight="1" x14ac:dyDescent="0.35">
      <c r="B25" s="92"/>
      <c r="C25" s="93"/>
    </row>
    <row r="26" spans="2:11" s="8" customFormat="1" ht="36" customHeight="1" x14ac:dyDescent="0.35">
      <c r="B26" s="92" t="s">
        <v>19</v>
      </c>
      <c r="C26" s="93" t="s">
        <v>20</v>
      </c>
      <c r="D26" s="9"/>
      <c r="E26" s="9"/>
      <c r="F26" s="9"/>
      <c r="G26" s="9"/>
      <c r="H26" s="9"/>
      <c r="I26" s="9"/>
      <c r="J26" s="9"/>
      <c r="K26" s="9"/>
    </row>
    <row r="27" spans="2:11" s="8" customFormat="1" ht="14.5" customHeight="1" x14ac:dyDescent="0.35">
      <c r="B27" s="92"/>
      <c r="C27" s="93"/>
      <c r="D27" s="9"/>
      <c r="E27" s="9"/>
      <c r="F27" s="9"/>
      <c r="G27" s="9"/>
      <c r="H27" s="9"/>
      <c r="I27" s="9"/>
      <c r="J27" s="9"/>
      <c r="K27" s="9"/>
    </row>
    <row r="28" spans="2:11" s="8" customFormat="1" ht="39" customHeight="1" x14ac:dyDescent="0.35">
      <c r="B28" s="95" t="s">
        <v>21</v>
      </c>
      <c r="C28" s="93" t="s">
        <v>22</v>
      </c>
      <c r="D28" s="9"/>
      <c r="E28" s="9"/>
      <c r="F28" s="9"/>
      <c r="G28" s="9"/>
      <c r="H28" s="9"/>
      <c r="I28" s="9"/>
      <c r="J28" s="9"/>
      <c r="K28" s="9"/>
    </row>
    <row r="29" spans="2:11" s="8" customFormat="1" ht="14.5" customHeight="1" x14ac:dyDescent="0.35">
      <c r="B29" s="92"/>
      <c r="C29" s="93"/>
    </row>
    <row r="30" spans="2:11" s="8" customFormat="1" ht="36.75" customHeight="1" x14ac:dyDescent="0.35">
      <c r="B30" s="92" t="s">
        <v>23</v>
      </c>
      <c r="C30" s="93" t="s">
        <v>24</v>
      </c>
      <c r="D30" s="7"/>
      <c r="E30" s="7"/>
      <c r="F30" s="7"/>
      <c r="G30" s="7"/>
      <c r="H30" s="7"/>
      <c r="I30" s="7"/>
      <c r="J30" s="7"/>
      <c r="K30" s="7"/>
    </row>
    <row r="31" spans="2:11" s="8" customFormat="1" ht="14.5" customHeight="1" x14ac:dyDescent="0.35">
      <c r="B31" s="92"/>
      <c r="C31" s="93"/>
    </row>
    <row r="32" spans="2:11" s="8" customFormat="1" ht="18" customHeight="1" x14ac:dyDescent="0.35">
      <c r="B32" s="92" t="s">
        <v>25</v>
      </c>
      <c r="C32" s="93" t="s">
        <v>26</v>
      </c>
      <c r="D32" s="7"/>
      <c r="E32" s="7"/>
      <c r="F32" s="7"/>
      <c r="G32" s="7"/>
      <c r="H32" s="7"/>
      <c r="I32" s="7"/>
      <c r="J32" s="7"/>
      <c r="K32" s="7"/>
    </row>
    <row r="33" spans="2:11" s="8" customFormat="1" ht="14.5" customHeight="1" x14ac:dyDescent="0.35">
      <c r="B33" s="92"/>
      <c r="C33" s="93"/>
    </row>
    <row r="34" spans="2:11" s="8" customFormat="1" ht="80.25" customHeight="1" x14ac:dyDescent="0.35">
      <c r="B34" s="92" t="s">
        <v>27</v>
      </c>
      <c r="C34" s="93" t="s">
        <v>28</v>
      </c>
      <c r="D34" s="9"/>
      <c r="E34" s="9"/>
      <c r="F34" s="9"/>
      <c r="G34" s="9"/>
      <c r="H34" s="9"/>
      <c r="I34" s="9"/>
      <c r="J34" s="9"/>
      <c r="K34" s="9"/>
    </row>
    <row r="35" spans="2:11" s="8" customFormat="1" ht="14.5" customHeight="1" x14ac:dyDescent="0.35">
      <c r="B35" s="92"/>
      <c r="C35" s="93"/>
      <c r="D35" s="9"/>
      <c r="E35" s="9"/>
      <c r="F35" s="9"/>
      <c r="G35" s="9"/>
      <c r="H35" s="9"/>
      <c r="I35" s="9"/>
      <c r="J35" s="9"/>
      <c r="K35" s="9"/>
    </row>
    <row r="36" spans="2:11" s="8" customFormat="1" ht="145.5" customHeight="1" x14ac:dyDescent="0.35">
      <c r="B36" s="92" t="s">
        <v>29</v>
      </c>
      <c r="C36" s="93" t="s">
        <v>30</v>
      </c>
      <c r="D36" s="9"/>
      <c r="E36" s="9"/>
      <c r="F36" s="9"/>
      <c r="G36" s="9"/>
      <c r="H36" s="9"/>
      <c r="I36" s="9"/>
      <c r="J36" s="9"/>
      <c r="K36" s="9"/>
    </row>
    <row r="37" spans="2:11" s="8" customFormat="1" ht="14.25" customHeight="1" x14ac:dyDescent="0.35">
      <c r="B37" s="92"/>
      <c r="C37" s="93"/>
      <c r="D37" s="9"/>
      <c r="E37" s="9"/>
      <c r="F37" s="9"/>
      <c r="G37" s="9"/>
      <c r="H37" s="9"/>
      <c r="I37" s="9"/>
      <c r="J37" s="9"/>
      <c r="K37" s="9"/>
    </row>
    <row r="38" spans="2:11" s="8" customFormat="1" ht="34.5" customHeight="1" x14ac:dyDescent="0.35">
      <c r="B38" s="92" t="s">
        <v>31</v>
      </c>
      <c r="C38" s="93" t="s">
        <v>32</v>
      </c>
    </row>
    <row r="39" spans="2:11" s="8" customFormat="1" ht="18.75" customHeight="1" x14ac:dyDescent="0.35">
      <c r="B39" s="96"/>
      <c r="C39" s="93"/>
    </row>
    <row r="40" spans="2:11" s="8" customFormat="1" ht="36.75" customHeight="1" x14ac:dyDescent="0.35">
      <c r="B40" s="92" t="s">
        <v>33</v>
      </c>
      <c r="C40" s="93" t="s">
        <v>34</v>
      </c>
      <c r="D40" s="9"/>
      <c r="E40" s="9"/>
      <c r="F40" s="9"/>
      <c r="G40" s="9"/>
      <c r="H40" s="9"/>
      <c r="I40" s="9"/>
      <c r="J40" s="9"/>
      <c r="K40" s="9"/>
    </row>
    <row r="41" spans="2:11" s="8" customFormat="1" ht="14.5" customHeight="1" x14ac:dyDescent="0.35">
      <c r="B41" s="92"/>
      <c r="C41" s="93"/>
      <c r="D41" s="9"/>
      <c r="E41" s="9"/>
      <c r="F41" s="9"/>
      <c r="G41" s="9"/>
      <c r="H41" s="9"/>
      <c r="I41" s="9"/>
      <c r="J41" s="9"/>
      <c r="K41" s="9"/>
    </row>
    <row r="42" spans="2:11" s="8" customFormat="1" ht="33.75" customHeight="1" x14ac:dyDescent="0.35">
      <c r="B42" s="92" t="s">
        <v>35</v>
      </c>
      <c r="C42" s="93" t="s">
        <v>36</v>
      </c>
      <c r="D42" s="9"/>
      <c r="E42" s="9"/>
      <c r="F42" s="9"/>
      <c r="G42" s="9"/>
      <c r="H42" s="9"/>
      <c r="I42" s="9"/>
      <c r="J42" s="9"/>
      <c r="K42" s="9"/>
    </row>
    <row r="43" spans="2:11" s="8" customFormat="1" ht="14.5" customHeight="1" x14ac:dyDescent="0.35">
      <c r="B43" s="92"/>
      <c r="C43" s="93"/>
    </row>
    <row r="44" spans="2:11" s="8" customFormat="1" ht="54" customHeight="1" x14ac:dyDescent="0.35">
      <c r="B44" s="92" t="s">
        <v>37</v>
      </c>
      <c r="C44" s="93" t="s">
        <v>38</v>
      </c>
      <c r="D44" s="9"/>
      <c r="E44" s="9"/>
      <c r="F44" s="9"/>
      <c r="G44" s="9"/>
      <c r="H44" s="9"/>
      <c r="I44" s="9"/>
      <c r="J44" s="9"/>
      <c r="K44" s="9"/>
    </row>
    <row r="45" spans="2:11" s="8" customFormat="1" ht="14.5" customHeight="1" x14ac:dyDescent="0.35">
      <c r="B45" s="92"/>
      <c r="C45" s="93"/>
      <c r="D45" s="9"/>
      <c r="E45" s="9"/>
      <c r="F45" s="9"/>
      <c r="G45" s="9"/>
      <c r="H45" s="9"/>
      <c r="I45" s="9"/>
      <c r="J45" s="9"/>
      <c r="K45" s="9"/>
    </row>
    <row r="46" spans="2:11" s="8" customFormat="1" ht="35.25" customHeight="1" x14ac:dyDescent="0.35">
      <c r="B46" s="92" t="s">
        <v>39</v>
      </c>
      <c r="C46" s="93" t="s">
        <v>40</v>
      </c>
      <c r="D46" s="9"/>
      <c r="E46" s="9"/>
      <c r="F46" s="9"/>
      <c r="G46" s="9"/>
      <c r="H46" s="9"/>
      <c r="I46" s="9"/>
      <c r="J46" s="9"/>
      <c r="K46" s="9"/>
    </row>
    <row r="47" spans="2:11" s="8" customFormat="1" ht="14.5" customHeight="1" x14ac:dyDescent="0.35">
      <c r="B47" s="92"/>
      <c r="C47" s="93"/>
      <c r="D47" s="9"/>
      <c r="E47" s="9"/>
      <c r="F47" s="9"/>
      <c r="G47" s="9"/>
      <c r="H47" s="9"/>
      <c r="I47" s="9"/>
      <c r="J47" s="9"/>
      <c r="K47" s="9"/>
    </row>
    <row r="48" spans="2:11" s="8" customFormat="1" ht="36.75" customHeight="1" x14ac:dyDescent="0.35">
      <c r="B48" s="92" t="s">
        <v>41</v>
      </c>
      <c r="C48" s="93" t="s">
        <v>42</v>
      </c>
      <c r="D48" s="9"/>
      <c r="E48" s="9"/>
      <c r="F48" s="9"/>
      <c r="G48" s="9"/>
      <c r="H48" s="9"/>
      <c r="I48" s="9"/>
      <c r="J48" s="9"/>
      <c r="K48" s="9"/>
    </row>
    <row r="49" spans="2:11" s="8" customFormat="1" ht="14.5" customHeight="1" x14ac:dyDescent="0.35">
      <c r="B49" s="92"/>
      <c r="C49" s="93"/>
    </row>
    <row r="50" spans="2:11" s="8" customFormat="1" ht="34.5" customHeight="1" x14ac:dyDescent="0.35">
      <c r="B50" s="92" t="s">
        <v>43</v>
      </c>
      <c r="C50" s="93" t="s">
        <v>44</v>
      </c>
    </row>
    <row r="51" spans="2:11" s="8" customFormat="1" ht="14.5" customHeight="1" x14ac:dyDescent="0.35">
      <c r="B51" s="92"/>
      <c r="C51" s="93"/>
    </row>
    <row r="52" spans="2:11" s="8" customFormat="1" ht="39.75" customHeight="1" x14ac:dyDescent="0.35">
      <c r="B52" s="92" t="s">
        <v>45</v>
      </c>
      <c r="C52" s="93" t="s">
        <v>46</v>
      </c>
    </row>
    <row r="53" spans="2:11" s="8" customFormat="1" ht="14.5" customHeight="1" x14ac:dyDescent="0.35">
      <c r="B53" s="92"/>
      <c r="C53" s="93"/>
    </row>
    <row r="54" spans="2:11" s="8" customFormat="1" ht="36" customHeight="1" x14ac:dyDescent="0.35">
      <c r="B54" s="92" t="s">
        <v>47</v>
      </c>
      <c r="C54" s="93" t="s">
        <v>48</v>
      </c>
      <c r="D54" s="9"/>
      <c r="E54" s="9"/>
      <c r="F54" s="9"/>
      <c r="G54" s="9"/>
      <c r="H54" s="9"/>
      <c r="I54" s="9"/>
      <c r="J54" s="9"/>
      <c r="K54" s="9"/>
    </row>
    <row r="55" spans="2:11" s="8" customFormat="1" ht="14.5" customHeight="1" x14ac:dyDescent="0.35">
      <c r="B55" s="92"/>
      <c r="C55" s="93"/>
    </row>
    <row r="56" spans="2:11" s="8" customFormat="1" ht="49.5" customHeight="1" x14ac:dyDescent="0.35">
      <c r="B56" s="94" t="s">
        <v>49</v>
      </c>
      <c r="C56" s="93" t="s">
        <v>50</v>
      </c>
      <c r="D56" s="9"/>
      <c r="E56" s="9"/>
      <c r="F56" s="9"/>
      <c r="G56" s="9"/>
      <c r="H56" s="9"/>
      <c r="I56" s="9"/>
      <c r="J56" s="9"/>
      <c r="K56" s="9"/>
    </row>
    <row r="57" spans="2:11" s="8" customFormat="1" ht="14.5" customHeight="1" x14ac:dyDescent="0.35">
      <c r="B57" s="92"/>
      <c r="C57" s="93"/>
    </row>
    <row r="58" spans="2:11" s="8" customFormat="1" ht="64.5" customHeight="1" x14ac:dyDescent="0.35">
      <c r="B58" s="94" t="s">
        <v>51</v>
      </c>
      <c r="C58" s="93" t="s">
        <v>52</v>
      </c>
      <c r="D58" s="9"/>
      <c r="E58" s="9"/>
      <c r="F58" s="9"/>
      <c r="G58" s="9"/>
      <c r="H58" s="9"/>
      <c r="I58" s="9"/>
      <c r="J58" s="9"/>
      <c r="K58" s="9"/>
    </row>
    <row r="59" spans="2:11" s="8" customFormat="1" ht="14.5" customHeight="1" x14ac:dyDescent="0.35">
      <c r="B59" s="92"/>
      <c r="C59" s="93"/>
    </row>
    <row r="60" spans="2:11" s="8" customFormat="1" ht="34.5" customHeight="1" x14ac:dyDescent="0.35">
      <c r="B60" s="94" t="s">
        <v>53</v>
      </c>
      <c r="C60" s="93" t="s">
        <v>54</v>
      </c>
      <c r="D60" s="9"/>
      <c r="E60" s="9"/>
      <c r="F60" s="9"/>
      <c r="G60" s="9"/>
      <c r="H60" s="9"/>
      <c r="I60" s="9"/>
      <c r="J60" s="9"/>
      <c r="K60" s="9"/>
    </row>
    <row r="61" spans="2:11" s="8" customFormat="1" ht="14.5" customHeight="1" x14ac:dyDescent="0.35">
      <c r="B61" s="92"/>
      <c r="C61" s="93"/>
    </row>
    <row r="62" spans="2:11" s="8" customFormat="1" ht="81.75" customHeight="1" x14ac:dyDescent="0.35">
      <c r="B62" s="94" t="s">
        <v>55</v>
      </c>
      <c r="C62" s="93" t="s">
        <v>56</v>
      </c>
      <c r="D62" s="9"/>
      <c r="E62" s="9"/>
      <c r="F62" s="9"/>
      <c r="G62" s="9"/>
      <c r="H62" s="9"/>
      <c r="I62" s="9"/>
      <c r="J62" s="9"/>
      <c r="K62" s="9"/>
    </row>
    <row r="63" spans="2:11" s="8" customFormat="1" ht="14.5" customHeight="1" x14ac:dyDescent="0.35">
      <c r="B63" s="92"/>
      <c r="C63" s="93"/>
    </row>
    <row r="64" spans="2:11" s="8" customFormat="1" ht="54" customHeight="1" x14ac:dyDescent="0.35">
      <c r="B64" s="94" t="s">
        <v>57</v>
      </c>
      <c r="C64" s="93" t="s">
        <v>58</v>
      </c>
      <c r="D64" s="9"/>
      <c r="E64" s="9"/>
      <c r="F64" s="9"/>
      <c r="G64" s="9"/>
      <c r="H64" s="9"/>
      <c r="I64" s="9"/>
      <c r="J64" s="9"/>
      <c r="K64" s="9"/>
    </row>
    <row r="65" spans="2:10" s="8" customFormat="1" ht="14.5" customHeight="1" x14ac:dyDescent="0.35">
      <c r="B65" s="92"/>
      <c r="C65" s="93"/>
    </row>
    <row r="66" spans="2:10" s="8" customFormat="1" ht="97.5" customHeight="1" x14ac:dyDescent="0.35">
      <c r="B66" s="92" t="s">
        <v>154</v>
      </c>
      <c r="C66" s="93" t="s">
        <v>155</v>
      </c>
      <c r="D66" s="9"/>
      <c r="E66" s="9"/>
      <c r="F66" s="9"/>
      <c r="G66" s="9"/>
      <c r="H66" s="9"/>
      <c r="I66" s="9"/>
      <c r="J66" s="9"/>
    </row>
    <row r="67" spans="2:10" s="8" customFormat="1" ht="14.5" customHeight="1" x14ac:dyDescent="0.35">
      <c r="B67" s="92"/>
      <c r="C67" s="93"/>
      <c r="D67" s="9"/>
      <c r="E67" s="9"/>
      <c r="F67" s="9"/>
      <c r="G67" s="9"/>
      <c r="H67" s="9"/>
      <c r="I67" s="9"/>
      <c r="J67" s="9"/>
    </row>
    <row r="68" spans="2:10" s="8" customFormat="1" ht="36" customHeight="1" x14ac:dyDescent="0.35">
      <c r="B68" s="92" t="s">
        <v>59</v>
      </c>
      <c r="C68" s="93" t="s">
        <v>60</v>
      </c>
      <c r="D68" s="9"/>
      <c r="E68" s="9"/>
      <c r="F68" s="9"/>
      <c r="G68" s="9"/>
      <c r="H68" s="9"/>
      <c r="I68" s="9"/>
      <c r="J68" s="9"/>
    </row>
    <row r="69" spans="2:10" s="8" customFormat="1" ht="14.5" customHeight="1" x14ac:dyDescent="0.35">
      <c r="B69" s="92"/>
      <c r="C69" s="93"/>
    </row>
    <row r="70" spans="2:10" s="8" customFormat="1" ht="39.75" customHeight="1" thickBot="1" x14ac:dyDescent="0.4">
      <c r="B70" s="97" t="s">
        <v>61</v>
      </c>
      <c r="C70" s="98" t="s">
        <v>62</v>
      </c>
      <c r="D70" s="7"/>
      <c r="E70" s="7"/>
      <c r="F70" s="7"/>
      <c r="G70" s="7"/>
      <c r="H70" s="7"/>
      <c r="I70" s="7"/>
      <c r="J70" s="7"/>
    </row>
    <row r="71" spans="2:10" s="8" customFormat="1" ht="18.75" customHeight="1" x14ac:dyDescent="0.35"/>
    <row r="72" spans="2:10" s="8" customFormat="1" ht="14.5" x14ac:dyDescent="0.35"/>
    <row r="73" spans="2:10" s="8" customFormat="1" ht="13.9" customHeight="1" x14ac:dyDescent="0.35">
      <c r="B73" s="10"/>
    </row>
    <row r="74" spans="2:10" s="8" customFormat="1" ht="11.25" customHeight="1" x14ac:dyDescent="0.35">
      <c r="B74" s="11"/>
      <c r="C74" s="7"/>
    </row>
    <row r="75" spans="2:10" s="8" customFormat="1" ht="15" customHeight="1" x14ac:dyDescent="0.35">
      <c r="B75" s="11"/>
      <c r="C75" s="7"/>
    </row>
    <row r="76" spans="2:10" s="8" customFormat="1" ht="11.5" customHeight="1" x14ac:dyDescent="0.35">
      <c r="B76" s="11"/>
    </row>
    <row r="77" spans="2:10" s="8" customFormat="1" ht="11.25" customHeight="1" x14ac:dyDescent="0.35">
      <c r="B77" s="11"/>
    </row>
    <row r="78" spans="2:10" s="8" customFormat="1" ht="15" customHeight="1" x14ac:dyDescent="0.35">
      <c r="B78" s="11"/>
    </row>
    <row r="79" spans="2:10" s="8" customFormat="1" ht="10.15" customHeight="1" x14ac:dyDescent="0.35">
      <c r="B79" s="11"/>
    </row>
    <row r="80" spans="2:10" s="8" customFormat="1" ht="11.25" customHeight="1" x14ac:dyDescent="0.35">
      <c r="B80" s="11"/>
    </row>
    <row r="81" spans="2:2" s="8" customFormat="1" ht="14.5" x14ac:dyDescent="0.35"/>
    <row r="82" spans="2:2" s="8" customFormat="1" ht="15" customHeight="1" x14ac:dyDescent="0.35"/>
    <row r="83" spans="2:2" s="8" customFormat="1" ht="14.5" x14ac:dyDescent="0.35"/>
    <row r="84" spans="2:2" s="8" customFormat="1" ht="12" customHeight="1" x14ac:dyDescent="0.35"/>
    <row r="85" spans="2:2" s="8" customFormat="1" ht="11.25" customHeight="1" x14ac:dyDescent="0.35"/>
    <row r="86" spans="2:2" s="8" customFormat="1" ht="14.5" x14ac:dyDescent="0.35"/>
    <row r="87" spans="2:2" s="8" customFormat="1" ht="15" customHeight="1" x14ac:dyDescent="0.35">
      <c r="B87" s="10"/>
    </row>
    <row r="88" spans="2:2" s="8" customFormat="1" ht="11.25" customHeight="1" x14ac:dyDescent="0.35">
      <c r="B88" s="10"/>
    </row>
    <row r="89" spans="2:2" s="8" customFormat="1" ht="14.5" x14ac:dyDescent="0.35"/>
    <row r="90" spans="2:2" s="8" customFormat="1" ht="14.5" x14ac:dyDescent="0.35"/>
    <row r="91" spans="2:2" s="8" customFormat="1" ht="14.5" x14ac:dyDescent="0.35">
      <c r="B91" s="10"/>
    </row>
    <row r="92" spans="2:2" s="8" customFormat="1" ht="14.5" x14ac:dyDescent="0.35">
      <c r="B92" s="10"/>
    </row>
    <row r="93" spans="2:2" s="8" customFormat="1" ht="14.5" x14ac:dyDescent="0.35"/>
    <row r="94" spans="2:2" s="8" customFormat="1" ht="14.5" x14ac:dyDescent="0.35"/>
    <row r="95" spans="2:2" x14ac:dyDescent="0.35">
      <c r="B95" s="12"/>
    </row>
    <row r="96" spans="2:2" x14ac:dyDescent="0.35">
      <c r="B96" s="12"/>
    </row>
  </sheetData>
  <mergeCells count="1">
    <mergeCell ref="B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E5630-36F1-4A5E-9DDE-6AF3778DC391}">
  <dimension ref="A1:A2"/>
  <sheetViews>
    <sheetView workbookViewId="0">
      <selection sqref="A1:A2"/>
    </sheetView>
  </sheetViews>
  <sheetFormatPr defaultRowHeight="14.5" x14ac:dyDescent="0.35"/>
  <cols>
    <col min="1" max="1" width="67.36328125" bestFit="1" customWidth="1"/>
  </cols>
  <sheetData>
    <row r="1" spans="1:1" x14ac:dyDescent="0.35">
      <c r="A1" s="100">
        <v>45460</v>
      </c>
    </row>
    <row r="2" spans="1:1" x14ac:dyDescent="0.35">
      <c r="A2" t="s">
        <v>161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Payroll Summary</vt:lpstr>
      <vt:lpstr>Payroll Summary Instructions</vt:lpstr>
      <vt:lpstr>READ ME</vt:lpstr>
      <vt:lpstr>prog.pss</vt:lpstr>
      <vt:lpstr>prog.pss1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Youn</dc:creator>
  <cp:lastModifiedBy>Loo-Pulido, Laura</cp:lastModifiedBy>
  <dcterms:created xsi:type="dcterms:W3CDTF">2020-07-16T15:01:32Z</dcterms:created>
  <dcterms:modified xsi:type="dcterms:W3CDTF">2024-06-17T19:52:12Z</dcterms:modified>
</cp:coreProperties>
</file>