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12" activeTab="3"/>
  </bookViews>
  <sheets>
    <sheet name="TOC" sheetId="1" r:id="rId1"/>
    <sheet name="1. Project Costs" sheetId="2" r:id="rId2"/>
    <sheet name="2. Pricing Model" sheetId="3" r:id="rId3"/>
    <sheet name="3. Labor Rates" sheetId="4" r:id="rId4"/>
    <sheet name="4. Payment Schedule" sheetId="5" r:id="rId5"/>
  </sheets>
  <definedNames>
    <definedName name="OLE_LINK5" localSheetId="1">'1. Project Costs'!#REF!</definedName>
    <definedName name="_xlnm.Print_Area" localSheetId="1">'1. Project Costs'!$A$1:$D$24</definedName>
    <definedName name="_xlnm.Print_Area" localSheetId="2">'2. Pricing Model'!$A$1:$Q$35</definedName>
    <definedName name="_xlnm.Print_Area" localSheetId="3">'3. Labor Rates'!$A$1:$E$32</definedName>
    <definedName name="_xlnm.Print_Area" localSheetId="4">'4. Payment Schedule'!$A$1:$F$72</definedName>
    <definedName name="_xlnm.Print_Area" localSheetId="0">'TOC'!$A$1:$G$18</definedName>
  </definedNames>
  <calcPr fullCalcOnLoad="1"/>
</workbook>
</file>

<file path=xl/sharedStrings.xml><?xml version="1.0" encoding="utf-8"?>
<sst xmlns="http://schemas.openxmlformats.org/spreadsheetml/2006/main" count="137" uniqueCount="129">
  <si>
    <t>Other (specify)</t>
  </si>
  <si>
    <t>Description</t>
  </si>
  <si>
    <t>Worksheet Title / Hyperlink</t>
  </si>
  <si>
    <t>Notes:</t>
  </si>
  <si>
    <t>Staff Position</t>
  </si>
  <si>
    <t>Name of Deliverable</t>
  </si>
  <si>
    <t>Payment Schedule</t>
  </si>
  <si>
    <t>Table of Contents</t>
  </si>
  <si>
    <t xml:space="preserve">Total Implementation  </t>
  </si>
  <si>
    <t>Payment Item #</t>
  </si>
  <si>
    <t>Senior</t>
  </si>
  <si>
    <t>Junior</t>
  </si>
  <si>
    <t>Bidder:</t>
  </si>
  <si>
    <t>Worksheet for Bidder to describe the payment schedule.</t>
  </si>
  <si>
    <t>Project Percentage Total</t>
  </si>
  <si>
    <t>Labor Rates</t>
  </si>
  <si>
    <t xml:space="preserve">Hourly Rate  </t>
  </si>
  <si>
    <t>Maximum Percentage for each Deliverable Group</t>
  </si>
  <si>
    <t>Deliverable Group</t>
  </si>
  <si>
    <t>Realization</t>
  </si>
  <si>
    <t>Final Preparation</t>
  </si>
  <si>
    <t>Go Live and Deployment Support</t>
  </si>
  <si>
    <t>Pricing Scenario:</t>
  </si>
  <si>
    <t>&lt;Select Pricing Scenario&gt;</t>
  </si>
  <si>
    <t>&lt;Bidder Name&gt;</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</si>
  <si>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</si>
  <si>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</si>
  <si>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The Bidder shall list all deliverables as part of its Proposed Solution.</t>
  </si>
  <si>
    <t>4. All deliverables shall be considered Conditionally Accepted subject to a 15% retention which shall be contingent upon Final Acceptance of the associated project.</t>
  </si>
  <si>
    <t>Scenario 1. Individual-Project Pricing</t>
  </si>
  <si>
    <t>Scenario 2. Full-Execution Pricing</t>
  </si>
  <si>
    <t>Senior/ Junior</t>
  </si>
  <si>
    <t>Project Manager</t>
  </si>
  <si>
    <t>Technical Lead</t>
  </si>
  <si>
    <t>Testing Lead</t>
  </si>
  <si>
    <t>5. Bidders may insert additional rows as required for Projects. It is the responsibility of the Bidder to ensure spreadsheet calculations are correct.</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</si>
  <si>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</si>
  <si>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Total Cost</t>
  </si>
  <si>
    <t>Functional Lead</t>
  </si>
  <si>
    <t>Business Solution</t>
  </si>
  <si>
    <t>Notes</t>
  </si>
  <si>
    <t xml:space="preserve">3.  Bidders may insert additional rows as required.  It is the responsibility of the Bidder to ensure spreadsheet calculations are correct.  </t>
  </si>
  <si>
    <t>1.  All tasks associated with the Implementation Project services proposed shall be included in the total one-time cost for that service.</t>
  </si>
  <si>
    <t>Rate</t>
  </si>
  <si>
    <t>Implementation Pricing Model</t>
  </si>
  <si>
    <t xml:space="preserve">   Basic Configuration (e.g. workflow, role)</t>
  </si>
  <si>
    <t xml:space="preserve">Quantity </t>
  </si>
  <si>
    <t xml:space="preserve">   Complex Configuration (e.g. workflow, role) </t>
  </si>
  <si>
    <t>2.  Business Solution Services</t>
  </si>
  <si>
    <t>1.  Project Preparation/Discovery Services</t>
  </si>
  <si>
    <t>3.  Realization/Configuration &amp;Testing</t>
  </si>
  <si>
    <t>4.  Final Preparation/Training</t>
  </si>
  <si>
    <t>5.  Go Live Deployment Support/Post Implementation</t>
  </si>
  <si>
    <t>2.Business Solution Services</t>
  </si>
  <si>
    <t xml:space="preserve">Deliverables </t>
  </si>
  <si>
    <t>3.Realization/Configuration &amp;Testing</t>
  </si>
  <si>
    <t>4.Final Preparation/Training</t>
  </si>
  <si>
    <t>5. Go Live Deployment Support/Post Implementation</t>
  </si>
  <si>
    <t>Assumptions/Notes:</t>
  </si>
  <si>
    <t xml:space="preserve">1. Please provide details pertaining to the assumptions, expectations, and/or performance parameters you have used as the basis for your pricing.  </t>
  </si>
  <si>
    <t>Blended Labor Rate (hourly):</t>
  </si>
  <si>
    <t>KT Level 2,3 JCC Staff for future support</t>
  </si>
  <si>
    <t>2.   Risk Management Plan</t>
  </si>
  <si>
    <t>1.   Operational and Technical Assessment</t>
  </si>
  <si>
    <t>2.   Business Process Fit/Gap Analysis</t>
  </si>
  <si>
    <t>4.   Software Configuration Management Policies and Procedures</t>
  </si>
  <si>
    <t>1.   Test Cases and Test Data</t>
  </si>
  <si>
    <t>2.   Test Results Documentation</t>
  </si>
  <si>
    <t>1.   Deployment Plans</t>
  </si>
  <si>
    <t xml:space="preserve">2.   Site Training Documentation: </t>
  </si>
  <si>
    <t>5.   Deliver Training and Knowledge Transfer</t>
  </si>
  <si>
    <t xml:space="preserve">7.   Organization Change Management:Recommendation </t>
  </si>
  <si>
    <t>8.   Batch Job Schedule</t>
  </si>
  <si>
    <t>3.  User Acceptance Test</t>
  </si>
  <si>
    <t>6.   Deliver End User Training Materials</t>
  </si>
  <si>
    <t>1.   Sign-off Site Data Migration</t>
  </si>
  <si>
    <t>3.   Master Test Strategy</t>
  </si>
  <si>
    <t>4.   Project Status Reports</t>
  </si>
  <si>
    <t xml:space="preserve">5.  Document/Create Technical System Design </t>
  </si>
  <si>
    <t>6.   Functional and Technical Requirements</t>
  </si>
  <si>
    <t>7.   End to End Test Plans</t>
  </si>
  <si>
    <t>8.   Final Test Plans and Test Scripts</t>
  </si>
  <si>
    <t>9. Create Go /No-go Checklist</t>
  </si>
  <si>
    <t xml:space="preserve">2. Perform Phase Closeout </t>
  </si>
  <si>
    <t>Project Concept (Preparation)</t>
  </si>
  <si>
    <t xml:space="preserve">Hours </t>
  </si>
  <si>
    <t xml:space="preserve">Bidders may add to the list in alignment with their Proposed Project Plans, or they may use a Minimum Deliverable on multiple rows. </t>
  </si>
  <si>
    <t>Total One-time Costs</t>
  </si>
  <si>
    <t>4. If the Bidder's existing titles differ from those listed, it must map its titles to the listed categories to the extent possible and provide its mapping 
reference with Pricing Assumptions.</t>
  </si>
  <si>
    <t>Worksheet for Bidder to provide Hourly Rates and Blended Rates.</t>
  </si>
  <si>
    <t xml:space="preserve">Total Cost </t>
  </si>
  <si>
    <t>`</t>
  </si>
  <si>
    <t>Upgrade/Implementation Professional Services</t>
  </si>
  <si>
    <t>1.  Project Preparation/Planning</t>
  </si>
  <si>
    <t>Project Payment Schedule</t>
  </si>
  <si>
    <t>3.   System Security Strategy and Adjustments</t>
  </si>
  <si>
    <t>3.   Documentation Review and Acceptance Guide</t>
  </si>
  <si>
    <t>PeopleSoft Developer</t>
  </si>
  <si>
    <t>PeopleSoft Functional Analyst</t>
  </si>
  <si>
    <t>PeopleSoft Administrator</t>
  </si>
  <si>
    <t>Training Analyst</t>
  </si>
  <si>
    <t>Change Management Analyst</t>
  </si>
  <si>
    <t>3. The Bidder may include additional Staff Position titles to accurately represent the classifications it uses various classifications and grades of
 its Projects personnel.</t>
  </si>
  <si>
    <t>1.   Project Plan with Project Timeline</t>
  </si>
  <si>
    <t>6.  Other (Optional)</t>
  </si>
  <si>
    <t>Total Project Hourly Rates</t>
  </si>
  <si>
    <t>Worksheet for Bidder to provide Project Costs Break Down.</t>
  </si>
  <si>
    <t>2.  Bidders must at a minimum use the Deliverables listed above from Appendix A: Ugrade &amp; Implementation Support Requirements.</t>
  </si>
  <si>
    <t>APPENDIX A – IMPLEMENTATION AND SUPPORT REQUIREMENTS Section 1.1</t>
  </si>
  <si>
    <t>APPENDIX A – IMPLEMENTATION AND SUPPORT REQUIREMENTS Section 1.2</t>
  </si>
  <si>
    <t>APPENDIX A – IMPLEMENTATION AND SUPPORT REQUIREMENTS Section 1.3</t>
  </si>
  <si>
    <t>APPENDIX A – IMPLEMENTATION AND SUPPORT REQUIREMENTS Section 1.4</t>
  </si>
  <si>
    <t>APPENDIX A – IMPLEMENTATION AND SUPPORT REQUIREMENTS Sections 1.5 &amp; 1.6</t>
  </si>
  <si>
    <t>6. Data Conversion/Migration (Optional)</t>
  </si>
  <si>
    <t>9.  Data Conversion Migration Strategy and Plan (if needed)</t>
  </si>
  <si>
    <t>4.   Deliver Data Conversion Migration (if needed)</t>
  </si>
  <si>
    <t>3. The Bidder is required to hold pricing firm throughout the term of the Agreement, including optional renewal terms, without regard to the estimated annual percentages.</t>
  </si>
  <si>
    <t>5. Bidders must at a minimum use the Deliverables listed above from the Minimum Deliverables List in Appendix A: Ugrade &amp; Implementation Support Requirements. Bidders may add to the list in alignment with their Proposed Project Plans, or they may use a Minimum Deliverable on multiple rows. However, Bidders must not change the deliverable numbers of the Minimum Deliverables list.</t>
  </si>
  <si>
    <t xml:space="preserve">6. The Bidder may insert additional rows as required.  </t>
  </si>
  <si>
    <t xml:space="preserve">7. It is the responsibility of the Bidder to ensure spreadsheet calculations are correct.  </t>
  </si>
  <si>
    <t>Worksheet for Total Project costs based on SOW Deliverables.</t>
  </si>
  <si>
    <t>Total Project Costs</t>
  </si>
  <si>
    <t>RFP Title:   Upgrade/Implementation of Oracle/PeopleSoft HCM v9.2
RFP Number:   HR-HREMS-2017-03-MLPeopleSoft Upgrade RFP Cost Workbook</t>
  </si>
  <si>
    <t>6. All Bidders should provided a blended labor rate based upon the sample staff positions listed above.</t>
  </si>
  <si>
    <t>1. Project Costs</t>
  </si>
  <si>
    <t>2. Project Costs Pricing Model</t>
  </si>
  <si>
    <t>3. Labor Rates</t>
  </si>
  <si>
    <t>4. Payment Schedule</t>
  </si>
  <si>
    <t>Implementation of Time and Labor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</si>
</sst>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 numFmtId="194" formatCode="&quot;$&quot;#,##0.00;[Red]&quot;$&quot;#,##0.00"/>
    <numFmt numFmtId="195" formatCode="#,##0.00;[Red]#,##0.00"/>
  </numFmts>
  <fonts count="50">
    <font>
      <sz val="10"/>
      <name val="Arial"/>
      <family val="0"/>
    </font>
    <font>
      <b/>
      <sz val="10"/>
      <name val="Arial"/>
      <family val="2"/>
    </font>
    <font>
      <b/>
      <i/>
      <sz val="12"/>
      <name val="Arial"/>
      <family val="2"/>
    </font>
    <font>
      <u val="single"/>
      <sz val="10"/>
      <color indexed="12"/>
      <name val="Arial"/>
      <family val="2"/>
    </font>
    <font>
      <sz val="8"/>
      <name val="Arial"/>
      <family val="2"/>
    </font>
    <font>
      <b/>
      <sz val="8"/>
      <name val="Arial"/>
      <family val="2"/>
    </font>
    <font>
      <u val="single"/>
      <sz val="10"/>
      <color indexed="36"/>
      <name val="Arial"/>
      <family val="2"/>
    </font>
    <font>
      <b/>
      <sz val="12"/>
      <name val="Arial"/>
      <family val="2"/>
    </font>
    <font>
      <sz val="10"/>
      <color indexed="9"/>
      <name val="Arial"/>
      <family val="2"/>
    </font>
    <font>
      <b/>
      <sz val="11"/>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lightGray">
        <bgColor indexed="4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33" fillId="0" borderId="0">
      <alignment/>
      <protection/>
    </xf>
    <xf numFmtId="3" fontId="0" fillId="0" borderId="0">
      <alignment/>
      <protection/>
    </xf>
    <xf numFmtId="3"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60">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left" wrapText="1" indent="1"/>
    </xf>
    <xf numFmtId="0" fontId="1" fillId="34" borderId="10" xfId="0" applyFont="1" applyFill="1" applyBorder="1" applyAlignment="1">
      <alignment horizontal="left"/>
    </xf>
    <xf numFmtId="0" fontId="0" fillId="0" borderId="0" xfId="0" applyFont="1" applyAlignment="1">
      <alignment/>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8" fontId="5" fillId="33" borderId="12" xfId="42" applyNumberFormat="1" applyFont="1" applyFill="1" applyBorder="1" applyAlignment="1">
      <alignment horizontal="centerContinuous"/>
    </xf>
    <xf numFmtId="178" fontId="5" fillId="33" borderId="13" xfId="42" applyNumberFormat="1" applyFont="1" applyFill="1" applyBorder="1" applyAlignment="1">
      <alignment horizontal="centerContinuous"/>
    </xf>
    <xf numFmtId="0" fontId="0" fillId="0" borderId="0" xfId="0" applyFont="1" applyAlignment="1">
      <alignment vertical="top"/>
    </xf>
    <xf numFmtId="0" fontId="0" fillId="0" borderId="0" xfId="0" applyAlignment="1">
      <alignment vertical="top" wrapText="1"/>
    </xf>
    <xf numFmtId="0" fontId="2" fillId="0" borderId="0" xfId="0" applyFont="1" applyFill="1" applyBorder="1" applyAlignment="1">
      <alignment/>
    </xf>
    <xf numFmtId="0" fontId="8"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60" applyBorder="1" applyAlignment="1">
      <alignment/>
      <protection/>
    </xf>
    <xf numFmtId="0" fontId="5" fillId="33" borderId="10" xfId="0" applyFont="1" applyFill="1" applyBorder="1" applyAlignment="1" applyProtection="1">
      <alignment horizontal="center" wrapText="1"/>
      <protection/>
    </xf>
    <xf numFmtId="0" fontId="5" fillId="33" borderId="10" xfId="0" applyFont="1" applyFill="1" applyBorder="1" applyAlignment="1" applyProtection="1">
      <alignment horizontal="right"/>
      <protection/>
    </xf>
    <xf numFmtId="0" fontId="1" fillId="33" borderId="10" xfId="0" applyFont="1" applyFill="1" applyBorder="1" applyAlignment="1">
      <alignment horizontal="right"/>
    </xf>
    <xf numFmtId="178" fontId="5" fillId="33" borderId="14" xfId="42" applyNumberFormat="1" applyFont="1" applyFill="1" applyBorder="1" applyAlignment="1">
      <alignment horizontal="left"/>
    </xf>
    <xf numFmtId="0" fontId="4" fillId="34" borderId="10" xfId="0" applyFont="1" applyFill="1" applyBorder="1" applyAlignment="1">
      <alignment vertical="top" wrapText="1"/>
    </xf>
    <xf numFmtId="0" fontId="0" fillId="0" borderId="0" xfId="0" applyAlignment="1">
      <alignment vertical="top"/>
    </xf>
    <xf numFmtId="0" fontId="0" fillId="0" borderId="0" xfId="0" applyAlignment="1">
      <alignment/>
    </xf>
    <xf numFmtId="0" fontId="5" fillId="33" borderId="10" xfId="0" applyFont="1" applyFill="1" applyBorder="1" applyAlignment="1">
      <alignment horizontal="center"/>
    </xf>
    <xf numFmtId="0" fontId="5" fillId="33" borderId="14" xfId="0" applyFont="1" applyFill="1" applyBorder="1" applyAlignment="1">
      <alignment horizontal="center" wrapText="1"/>
    </xf>
    <xf numFmtId="0" fontId="4" fillId="0" borderId="0" xfId="0" applyFont="1" applyFill="1" applyBorder="1" applyAlignment="1">
      <alignment/>
    </xf>
    <xf numFmtId="176" fontId="4" fillId="0" borderId="0" xfId="0" applyNumberFormat="1" applyFont="1" applyBorder="1" applyAlignment="1">
      <alignment/>
    </xf>
    <xf numFmtId="0" fontId="4" fillId="0" borderId="0" xfId="0" applyFont="1" applyAlignment="1">
      <alignment/>
    </xf>
    <xf numFmtId="0" fontId="5" fillId="33" borderId="14" xfId="0" applyFont="1" applyFill="1" applyBorder="1" applyAlignment="1">
      <alignment horizontal="center" vertical="top"/>
    </xf>
    <xf numFmtId="0" fontId="4" fillId="34" borderId="10" xfId="0" applyFont="1" applyFill="1" applyBorder="1" applyAlignment="1">
      <alignment horizontal="center" vertical="top" wrapText="1"/>
    </xf>
    <xf numFmtId="176" fontId="4" fillId="34" borderId="10" xfId="0" applyNumberFormat="1" applyFont="1" applyFill="1" applyBorder="1" applyAlignment="1">
      <alignment horizontal="right" vertical="top"/>
    </xf>
    <xf numFmtId="0" fontId="0" fillId="0" borderId="0" xfId="0" applyFill="1" applyAlignment="1" applyProtection="1">
      <alignment/>
      <protection/>
    </xf>
    <xf numFmtId="0" fontId="0" fillId="0" borderId="0" xfId="0" applyFill="1" applyAlignment="1">
      <alignment/>
    </xf>
    <xf numFmtId="3" fontId="3" fillId="0" borderId="10" xfId="53" applyNumberFormat="1" applyBorder="1" applyAlignment="1" applyProtection="1">
      <alignment horizontal="left"/>
      <protection/>
    </xf>
    <xf numFmtId="0" fontId="5" fillId="33" borderId="14" xfId="0" applyFont="1" applyFill="1" applyBorder="1" applyAlignment="1" applyProtection="1">
      <alignment horizontal="left"/>
      <protection/>
    </xf>
    <xf numFmtId="0" fontId="4" fillId="33" borderId="13" xfId="0" applyFont="1" applyFill="1" applyBorder="1" applyAlignment="1">
      <alignment horizontal="centerContinuous"/>
    </xf>
    <xf numFmtId="0" fontId="4" fillId="33" borderId="10" xfId="0" applyFont="1" applyFill="1" applyBorder="1" applyAlignment="1">
      <alignment horizontal="centerContinuous"/>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4" fillId="34" borderId="10" xfId="0" applyFont="1" applyFill="1" applyBorder="1" applyAlignment="1">
      <alignment horizontal="center" vertical="top"/>
    </xf>
    <xf numFmtId="0" fontId="4" fillId="34" borderId="14" xfId="0" applyFont="1" applyFill="1" applyBorder="1" applyAlignment="1">
      <alignment vertical="top" wrapText="1"/>
    </xf>
    <xf numFmtId="0" fontId="4" fillId="34" borderId="16" xfId="0" applyFont="1" applyFill="1" applyBorder="1" applyAlignment="1">
      <alignment vertical="top" wrapText="1"/>
    </xf>
    <xf numFmtId="0" fontId="4" fillId="33" borderId="17" xfId="0" applyFont="1" applyFill="1" applyBorder="1" applyAlignment="1">
      <alignment horizontal="center" vertical="top" wrapText="1"/>
    </xf>
    <xf numFmtId="0" fontId="4" fillId="34" borderId="18" xfId="0" applyFont="1" applyFill="1" applyBorder="1" applyAlignment="1">
      <alignment vertical="top" wrapText="1"/>
    </xf>
    <xf numFmtId="0" fontId="4" fillId="33" borderId="15" xfId="0" applyFont="1" applyFill="1" applyBorder="1" applyAlignment="1">
      <alignment horizontal="center" vertical="top" wrapText="1"/>
    </xf>
    <xf numFmtId="9" fontId="4" fillId="33" borderId="15" xfId="0" applyNumberFormat="1" applyFont="1" applyFill="1" applyBorder="1" applyAlignment="1">
      <alignment horizontal="center"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xf numFmtId="0" fontId="4" fillId="34" borderId="11" xfId="0" applyFont="1" applyFill="1" applyBorder="1" applyAlignment="1">
      <alignment vertical="top" wrapText="1"/>
    </xf>
    <xf numFmtId="9" fontId="4" fillId="33" borderId="11" xfId="0" applyNumberFormat="1" applyFont="1" applyFill="1" applyBorder="1" applyAlignment="1">
      <alignment horizontal="center" vertical="top" wrapText="1"/>
    </xf>
    <xf numFmtId="0" fontId="5" fillId="33" borderId="14" xfId="0" applyFont="1" applyFill="1" applyBorder="1" applyAlignment="1">
      <alignment vertical="top"/>
    </xf>
    <xf numFmtId="0" fontId="4" fillId="33" borderId="13" xfId="0" applyFont="1" applyFill="1" applyBorder="1" applyAlignment="1">
      <alignment vertical="top" wrapText="1"/>
    </xf>
    <xf numFmtId="9" fontId="5" fillId="33" borderId="10" xfId="0" applyNumberFormat="1" applyFont="1" applyFill="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4" fillId="33" borderId="13" xfId="0" applyFont="1" applyFill="1" applyBorder="1" applyAlignment="1">
      <alignment horizontal="centerContinuous" vertical="top"/>
    </xf>
    <xf numFmtId="0" fontId="4" fillId="34" borderId="10" xfId="0" applyFont="1" applyFill="1" applyBorder="1" applyAlignment="1">
      <alignment horizontal="left" vertical="top" wrapText="1"/>
    </xf>
    <xf numFmtId="0" fontId="4" fillId="34" borderId="14" xfId="0" applyFont="1" applyFill="1" applyBorder="1" applyAlignment="1">
      <alignment horizontal="left" vertical="top" wrapText="1"/>
    </xf>
    <xf numFmtId="0" fontId="1" fillId="35" borderId="0" xfId="0" applyFont="1" applyFill="1" applyBorder="1" applyAlignment="1">
      <alignment/>
    </xf>
    <xf numFmtId="0" fontId="0" fillId="35" borderId="0" xfId="0" applyFill="1" applyAlignment="1">
      <alignment/>
    </xf>
    <xf numFmtId="0" fontId="5" fillId="33" borderId="10" xfId="0" applyFont="1" applyFill="1" applyBorder="1" applyAlignment="1" applyProtection="1">
      <alignment horizontal="left" wrapText="1"/>
      <protection/>
    </xf>
    <xf numFmtId="0" fontId="0" fillId="0" borderId="0" xfId="0" applyAlignment="1" applyProtection="1">
      <alignment horizontal="left"/>
      <protection/>
    </xf>
    <xf numFmtId="0" fontId="1" fillId="0" borderId="0" xfId="0" applyFont="1" applyAlignment="1" applyProtection="1">
      <alignment/>
      <protection/>
    </xf>
    <xf numFmtId="0" fontId="0" fillId="0" borderId="10" xfId="0" applyFont="1" applyBorder="1" applyAlignment="1">
      <alignment horizontal="left" wrapText="1" indent="1"/>
    </xf>
    <xf numFmtId="0" fontId="1" fillId="0" borderId="0" xfId="0" applyFont="1" applyFill="1" applyAlignment="1" applyProtection="1">
      <alignment/>
      <protection/>
    </xf>
    <xf numFmtId="0" fontId="5" fillId="36" borderId="10" xfId="0" applyFont="1" applyFill="1" applyBorder="1" applyAlignment="1" applyProtection="1">
      <alignment horizontal="left" wrapText="1"/>
      <protection/>
    </xf>
    <xf numFmtId="0" fontId="4" fillId="36" borderId="10" xfId="0" applyFont="1" applyFill="1" applyBorder="1" applyAlignment="1" applyProtection="1">
      <alignment horizontal="left" wrapText="1"/>
      <protection/>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right" vertical="top" wrapText="1"/>
    </xf>
    <xf numFmtId="3" fontId="4" fillId="33" borderId="10" xfId="44"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protection/>
    </xf>
    <xf numFmtId="0" fontId="1" fillId="35" borderId="0" xfId="0" applyFont="1" applyFill="1" applyAlignment="1">
      <alignment/>
    </xf>
    <xf numFmtId="0" fontId="5" fillId="36" borderId="14" xfId="0" applyFont="1" applyFill="1" applyBorder="1" applyAlignment="1" applyProtection="1">
      <alignment horizontal="left" wrapText="1"/>
      <protection/>
    </xf>
    <xf numFmtId="0" fontId="4" fillId="35" borderId="13" xfId="0" applyFont="1" applyFill="1" applyBorder="1" applyAlignment="1">
      <alignment horizontal="center" vertical="top"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178" fontId="5" fillId="33" borderId="17" xfId="42" applyNumberFormat="1" applyFont="1" applyFill="1" applyBorder="1" applyAlignment="1">
      <alignment horizontal="center" vertical="center"/>
    </xf>
    <xf numFmtId="178" fontId="5" fillId="33" borderId="11" xfId="42"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Alignment="1">
      <alignment/>
    </xf>
    <xf numFmtId="0" fontId="4" fillId="35" borderId="0" xfId="0" applyFont="1" applyFill="1" applyAlignment="1">
      <alignment/>
    </xf>
    <xf numFmtId="0" fontId="4" fillId="0" borderId="0" xfId="0" applyFont="1" applyAlignment="1">
      <alignment/>
    </xf>
    <xf numFmtId="0" fontId="5" fillId="0" borderId="0" xfId="0" applyFont="1" applyAlignment="1" applyProtection="1">
      <alignment wrapText="1"/>
      <protection/>
    </xf>
    <xf numFmtId="0" fontId="11" fillId="0" borderId="0" xfId="0" applyFont="1" applyFill="1" applyBorder="1" applyAlignment="1" applyProtection="1">
      <alignment vertical="top"/>
      <protection/>
    </xf>
    <xf numFmtId="0" fontId="4" fillId="36" borderId="10" xfId="0" applyFont="1" applyFill="1" applyBorder="1" applyAlignment="1">
      <alignment horizontal="center" vertical="center" wrapText="1"/>
    </xf>
    <xf numFmtId="0" fontId="0" fillId="36" borderId="10" xfId="0" applyFill="1" applyBorder="1" applyAlignment="1">
      <alignment/>
    </xf>
    <xf numFmtId="0" fontId="4" fillId="37" borderId="10" xfId="0" applyFont="1" applyFill="1" applyBorder="1" applyAlignment="1">
      <alignment horizontal="left" vertical="center" wrapText="1"/>
    </xf>
    <xf numFmtId="0" fontId="12" fillId="0" borderId="0" xfId="0" applyFont="1" applyAlignment="1">
      <alignment vertical="top"/>
    </xf>
    <xf numFmtId="0" fontId="11" fillId="0" borderId="0" xfId="0" applyFont="1" applyAlignment="1">
      <alignment vertical="top"/>
    </xf>
    <xf numFmtId="178" fontId="5" fillId="33" borderId="10" xfId="42" applyNumberFormat="1" applyFont="1" applyFill="1" applyBorder="1" applyAlignment="1">
      <alignment horizontal="centerContinuous"/>
    </xf>
    <xf numFmtId="0" fontId="5" fillId="33" borderId="10" xfId="0" applyFont="1" applyFill="1" applyBorder="1" applyAlignment="1">
      <alignment horizontal="center" vertical="top"/>
    </xf>
    <xf numFmtId="3" fontId="4" fillId="33" borderId="10" xfId="44" applyNumberFormat="1" applyFont="1" applyFill="1" applyBorder="1" applyAlignment="1" applyProtection="1">
      <alignment vertical="top"/>
      <protection locked="0"/>
    </xf>
    <xf numFmtId="176" fontId="5" fillId="13" borderId="10" xfId="0" applyNumberFormat="1" applyFont="1" applyFill="1" applyBorder="1" applyAlignment="1" applyProtection="1">
      <alignment horizontal="left" wrapText="1"/>
      <protection/>
    </xf>
    <xf numFmtId="3" fontId="3" fillId="0" borderId="10" xfId="53" applyNumberFormat="1" applyFill="1" applyBorder="1" applyAlignment="1" applyProtection="1">
      <alignment horizontal="left"/>
      <protection/>
    </xf>
    <xf numFmtId="0" fontId="0" fillId="0" borderId="10" xfId="0" applyFont="1" applyFill="1" applyBorder="1" applyAlignment="1">
      <alignment horizontal="left" wrapText="1" indent="1"/>
    </xf>
    <xf numFmtId="178" fontId="5" fillId="33" borderId="16" xfId="42" applyNumberFormat="1" applyFont="1" applyFill="1" applyBorder="1" applyAlignment="1">
      <alignment vertical="center"/>
    </xf>
    <xf numFmtId="178" fontId="5" fillId="33" borderId="19" xfId="42" applyNumberFormat="1" applyFont="1" applyFill="1" applyBorder="1" applyAlignment="1">
      <alignment vertical="center"/>
    </xf>
    <xf numFmtId="0" fontId="0" fillId="36" borderId="14" xfId="0" applyFill="1" applyBorder="1" applyAlignment="1">
      <alignment/>
    </xf>
    <xf numFmtId="6"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174"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0" fontId="4" fillId="34" borderId="14" xfId="44" applyNumberFormat="1" applyFont="1" applyFill="1" applyBorder="1" applyAlignment="1" applyProtection="1">
      <alignment vertical="top" wrapText="1"/>
      <protection locked="0"/>
    </xf>
    <xf numFmtId="176" fontId="4" fillId="33" borderId="14" xfId="44" applyNumberFormat="1" applyFont="1" applyFill="1" applyBorder="1" applyAlignment="1" applyProtection="1">
      <alignment vertical="center" wrapText="1"/>
      <protection locked="0"/>
    </xf>
    <xf numFmtId="0" fontId="7" fillId="0" borderId="0" xfId="0" applyFont="1" applyFill="1" applyBorder="1" applyAlignment="1">
      <alignment horizontal="left" wrapText="1"/>
    </xf>
    <xf numFmtId="0" fontId="1" fillId="0" borderId="0" xfId="0" applyFont="1" applyFill="1" applyBorder="1" applyAlignment="1">
      <alignment horizontal="center"/>
    </xf>
    <xf numFmtId="0" fontId="9" fillId="0" borderId="0" xfId="0" applyFont="1" applyAlignment="1" applyProtection="1">
      <alignment vertical="top" wrapText="1"/>
      <protection/>
    </xf>
    <xf numFmtId="0" fontId="11" fillId="35" borderId="0" xfId="0" applyFont="1" applyFill="1" applyBorder="1" applyAlignment="1" applyProtection="1">
      <alignment vertical="top" wrapText="1"/>
      <protection/>
    </xf>
    <xf numFmtId="0" fontId="11" fillId="35" borderId="0" xfId="0" applyFont="1" applyFill="1" applyAlignment="1">
      <alignment vertical="top" wrapText="1"/>
    </xf>
    <xf numFmtId="0" fontId="11" fillId="0" borderId="0" xfId="0" applyFont="1" applyFill="1" applyBorder="1" applyAlignment="1" applyProtection="1">
      <alignment vertical="top" wrapText="1"/>
      <protection/>
    </xf>
    <xf numFmtId="0" fontId="11" fillId="0" borderId="0" xfId="0" applyFont="1" applyFill="1" applyAlignment="1">
      <alignment vertical="top" wrapText="1"/>
    </xf>
    <xf numFmtId="0" fontId="11" fillId="0" borderId="0" xfId="0" applyFont="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11" fillId="0" borderId="0" xfId="0" applyFont="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Font="1" applyBorder="1" applyAlignment="1" applyProtection="1">
      <alignment vertical="top" wrapText="1"/>
      <protection/>
    </xf>
    <xf numFmtId="0" fontId="0" fillId="0" borderId="0" xfId="0" applyAlignment="1">
      <alignment wrapText="1"/>
    </xf>
    <xf numFmtId="0" fontId="4" fillId="0" borderId="0" xfId="0" applyFont="1" applyBorder="1" applyAlignment="1" applyProtection="1">
      <alignment wrapText="1"/>
      <protection/>
    </xf>
    <xf numFmtId="0" fontId="4" fillId="0" borderId="0" xfId="0" applyFont="1" applyAlignment="1">
      <alignment wrapText="1"/>
    </xf>
    <xf numFmtId="44" fontId="4" fillId="34" borderId="10" xfId="44"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Pricinginfrastructure v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247650</xdr:rowOff>
    </xdr:to>
    <xdr:sp>
      <xdr:nvSpPr>
        <xdr:cNvPr id="1" name="Text Box 1"/>
        <xdr:cNvSpPr txBox="1">
          <a:spLocks noChangeArrowheads="1"/>
        </xdr:cNvSpPr>
      </xdr:nvSpPr>
      <xdr:spPr>
        <a:xfrm>
          <a:off x="6115050" y="1219200"/>
          <a:ext cx="2076450" cy="247650"/>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28575</xdr:colOff>
      <xdr:row>2</xdr:row>
      <xdr:rowOff>123825</xdr:rowOff>
    </xdr:from>
    <xdr:to>
      <xdr:col>2</xdr:col>
      <xdr:colOff>295275</xdr:colOff>
      <xdr:row>2</xdr:row>
      <xdr:rowOff>123825</xdr:rowOff>
    </xdr:to>
    <xdr:sp>
      <xdr:nvSpPr>
        <xdr:cNvPr id="2" name="Line 3"/>
        <xdr:cNvSpPr>
          <a:spLocks/>
        </xdr:cNvSpPr>
      </xdr:nvSpPr>
      <xdr:spPr>
        <a:xfrm flipH="1">
          <a:off x="5886450" y="13430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24375"/>
    <xdr:sp>
      <xdr:nvSpPr>
        <xdr:cNvPr id="3" name="Text Box 5"/>
        <xdr:cNvSpPr txBox="1">
          <a:spLocks noChangeArrowheads="1"/>
        </xdr:cNvSpPr>
      </xdr:nvSpPr>
      <xdr:spPr>
        <a:xfrm>
          <a:off x="6124575" y="1962150"/>
          <a:ext cx="2066925" cy="4524375"/>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Bidder Name in the space provided in light-green highlight will populate across all other worksheets.
</a:t>
          </a:r>
          <a:r>
            <a:rPr lang="en-US" cap="none" sz="1000" b="0" i="0" u="none" baseline="0">
              <a:solidFill>
                <a:srgbClr val="000000"/>
              </a:solidFill>
              <a:latin typeface="Arial"/>
              <a:ea typeface="Arial"/>
              <a:cs typeface="Arial"/>
            </a:rPr>
            <a:t>2.  Cells requiring Bidder data entry are marked in light-green highlight to clearly indicate which cells are available for data entry as indicated above left.
</a:t>
          </a:r>
          <a:r>
            <a:rPr lang="en-US" cap="none" sz="1000" b="0" i="0" u="none" baseline="0">
              <a:solidFill>
                <a:srgbClr val="000000"/>
              </a:solidFill>
              <a:latin typeface="Arial"/>
              <a:ea typeface="Arial"/>
              <a:cs typeface="Arial"/>
            </a:rPr>
            <a:t>3.  Cells that contain titles and formulas are marked in gray high-light.
</a:t>
          </a:r>
          <a:r>
            <a:rPr lang="en-US" cap="none" sz="1000" b="0" i="0" u="none" baseline="0">
              <a:solidFill>
                <a:srgbClr val="000000"/>
              </a:solidFill>
              <a:latin typeface="Arial"/>
              <a:ea typeface="Arial"/>
              <a:cs typeface="Arial"/>
            </a:rPr>
            <a:t>4. Cells that are not applicable are marked in black highlight.
</a:t>
          </a:r>
          <a:r>
            <a:rPr lang="en-US" cap="none" sz="1000" b="0" i="0" u="none" baseline="0">
              <a:solidFill>
                <a:srgbClr val="000000"/>
              </a:solidFill>
              <a:latin typeface="Arial"/>
              <a:ea typeface="Arial"/>
              <a:cs typeface="Arial"/>
            </a:rPr>
            <a:t>5.  It is the Bidder's responsibility to ensure the integrity of the Cost Workbook formulas and links.
</a:t>
          </a:r>
          <a:r>
            <a:rPr lang="en-US" cap="none" sz="1000" b="0" i="0" u="none" baseline="0">
              <a:solidFill>
                <a:srgbClr val="000000"/>
              </a:solidFill>
              <a:latin typeface="Arial"/>
              <a:ea typeface="Arial"/>
              <a:cs typeface="Arial"/>
            </a:rPr>
            <a:t>6. It is the bidder's responsibility to provide details pertaining to the assumptions, expectations, and/or performance parameters used as the basis for bidder's pricing.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 Box 16"/>
        <xdr:cNvSpPr txBox="1">
          <a:spLocks noChangeArrowheads="1"/>
        </xdr:cNvSpPr>
      </xdr:nvSpPr>
      <xdr:spPr>
        <a:xfrm>
          <a:off x="6115050" y="1514475"/>
          <a:ext cx="2085975"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5857875" y="16478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95250" cy="200025"/>
    <xdr:sp fLocksText="0">
      <xdr:nvSpPr>
        <xdr:cNvPr id="1" name="Text Box 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 name="Text Box 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 name="Text Box 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 name="Text Box 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 name="Text Box 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 name="Text Box 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 name="Text Box 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 name="Text Box 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 name="Text Box 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 name="Text Box 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 name="Text Box 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 name="Text Box 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 name="Text Box 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 name="Text Box 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 name="Text Box 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 name="Text Box 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7" name="Text Box 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8" name="Text Box 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9" name="Text Box 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0" name="Text Box 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1" name="Text Box 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2" name="Text Box 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3" name="Text Box 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4" name="Text Box 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5" name="Text Box 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6" name="Text Box 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7" name="Text Box 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8" name="Text Box 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9" name="Text Box 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0" name="Text Box 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1" name="Text Box 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2" name="Text Box 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3" name="Text Box 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4" name="Text Box 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5" name="Text Box 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6" name="Text Box 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7" name="Text Box 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8" name="Text Box 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9" name="Text Box 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0" name="Text Box 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1" name="Text Box 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2" name="Text Box 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3" name="Text Box 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4" name="Text Box 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5" name="Text Box 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6" name="Text Box 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7" name="Text Box 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8" name="Text Box 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9" name="Text Box 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0" name="Text Box 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1" name="Text Box 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2" name="Text Box 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3" name="Text Box 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4" name="Text Box 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5" name="Text Box 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6" name="Text Box 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7" name="Text Box 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8" name="Text Box 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9" name="Text Box 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0" name="Text Box 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1" name="Text Box 6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2" name="Text Box 6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3" name="Text Box 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4" name="Text Box 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5" name="Text Box 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6" name="Text Box 6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7" name="Text Box 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8" name="Text Box 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9" name="Text Box 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0" name="Text Box 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1" name="Text Box 7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2" name="Text Box 7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3" name="Text Box 7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4" name="Text Box 7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5" name="Text Box 7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6" name="Text Box 7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7" name="Text Box 7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8" name="Text Box 7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9" name="Text Box 7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0" name="Text Box 8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1" name="Text Box 8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2" name="Text Box 8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3" name="Text Box 8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4" name="Text Box 8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5" name="Text Box 8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6" name="Text Box 8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7" name="Text Box 8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8" name="Text Box 8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9" name="Text Box 8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0" name="Text Box 9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1" name="Text Box 9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2" name="Text Box 9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3" name="Text Box 9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4" name="Text Box 9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5" name="Text Box 9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6" name="Text Box 9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7" name="Text Box 9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8" name="Text Box 9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9" name="Text Box 9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0" name="Text Box 10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1" name="Text Box 10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2" name="Text Box 10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3" name="Text Box 10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4" name="Text Box 10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5" name="Text Box 10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6" name="Text Box 10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7" name="Text Box 10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8" name="Text Box 10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9" name="Text Box 10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0" name="Text Box 1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1" name="Text Box 1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2" name="Text Box 1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3" name="Text Box 1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4" name="Text Box 1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5" name="Text Box 1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6" name="Text Box 1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7" name="Text Box 1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8" name="Text Box 1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9" name="Text Box 1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0" name="Text Box 1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1" name="Text Box 1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2" name="Text Box 1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3" name="Text Box 1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4" name="Text Box 1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5" name="Text Box 1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6" name="Text Box 1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7" name="Text Box 1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8" name="Text Box 1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9" name="Text Box 1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0" name="Text Box 1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1" name="Text Box 1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2" name="Text Box 1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3" name="Text Box 1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4" name="Text Box 1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5" name="Text Box 1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6" name="Text Box 1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7" name="Text Box 1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8" name="Text Box 1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9" name="Text Box 1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0" name="Text Box 1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1" name="Text Box 1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2" name="Text Box 1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3" name="Text Box 1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4" name="Text Box 1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5" name="Text Box 1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6" name="Text Box 1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7" name="Text Box 1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8" name="Text Box 1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9" name="Text Box 1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0" name="Text Box 1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1" name="Text Box 1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2" name="Text Box 1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3" name="Text Box 1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4" name="Text Box 1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5" name="Text Box 1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6" name="Text Box 1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7" name="Text Box 1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8" name="Text Box 1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9" name="Text Box 1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0" name="Text Box 1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1" name="Text Box 161"/>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2" name="Text Box 162"/>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3" name="Text Box 1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4" name="Text Box 1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5" name="Text Box 1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6" name="Text Box 1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7" name="Text Box 1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8" name="Text Box 1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9" name="Text Box 1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0" name="Text Box 161"/>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1" name="Text Box 162"/>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2"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3"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4"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5"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6" name="Text Box 161"/>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7" name="Text Box 162"/>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8"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9"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0"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1"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2"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3"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95250" cy="190500"/>
    <xdr:sp fLocksText="0">
      <xdr:nvSpPr>
        <xdr:cNvPr id="1" name="Text Box 8"/>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2" name="Text Box 9"/>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3" name="Text Box 10"/>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4" name="Text Box 11"/>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60</xdr:row>
      <xdr:rowOff>0</xdr:rowOff>
    </xdr:from>
    <xdr:ext cx="76200" cy="200025"/>
    <xdr:sp fLocksText="0">
      <xdr:nvSpPr>
        <xdr:cNvPr id="1" name="Text Box 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2" name="Text Box 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3" name="Text Box 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4" name="Text Box 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5" name="Text Box 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6" name="Text Box 1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7" name="Text Box 1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 name="Text Box 1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9" name="Text Box 13"/>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0" name="Text Box 14"/>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1" name="Text Box 1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2" name="Text Box 1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3" name="Text Box 1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4" name="Text Box 1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5" name="Text Box 19"/>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6" name="Text Box 20"/>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7" name="Text Box 2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8" name="Text Box 2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9" name="Text Box 2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20" name="Text Box 2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1" name="Text Box 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2" name="Text Box 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3" name="Text Box 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4" name="Text Box 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5" name="Text Box 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6" name="Text Box 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7" name="Text Box 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8" name="Text Box 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9" name="Text Box 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0" name="Text Box 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1" name="Text Box 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2" name="Text Box 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3" name="Text Box 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4" name="Text Box 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5" name="Text Box 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6" name="Text Box 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7" name="Text Box 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8" name="Text Box 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9" name="Text Box 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0" name="Text Box 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1" name="Text Box 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2" name="Text Box 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3" name="Text Box 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4" name="Text Box 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5" name="Text Box 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6" name="Text Box 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7" name="Text Box 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8" name="Text Box 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9" name="Text Box 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0" name="Text Box 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1" name="Text Box 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2" name="Text Box 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3" name="Text Box 5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4" name="Text Box 5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5" name="Text Box 5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6" name="Text Box 6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7" name="Text Box 6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8" name="Text Box 6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9" name="Text Box 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0" name="Text Box 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1" name="Text Box 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2" name="Text Box 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3" name="Text Box 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4" name="Text Box 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5" name="Text Box 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6" name="Text Box 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7" name="Text Box 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8" name="Text Box 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9" name="Text Box 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0" name="Text Box 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1" name="Text Box 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2" name="Text Box 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3" name="Text Box 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4" name="Text Box 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5" name="Text Box 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6" name="Text Box 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7" name="Text Box 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8" name="Text Box 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9" name="Text Box 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80" name="Text Box 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1" name="Text Box 8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2" name="Text Box 8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3" name="Text Box 8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4" name="Text Box 8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5" name="Text Box 8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6" name="Text Box 9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7" name="Text Box 9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8" name="Text Box 9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9" name="Text Box 9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0" name="Text Box 9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1" name="Text Box 95"/>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2" name="Text Box 96"/>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3" name="Text Box 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4" name="Text Box 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5" name="Text Box 9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6" name="Text Box 10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7" name="Text Box 10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8" name="Text Box 10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9" name="Text Box 10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0" name="Text Box 10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1" name="Text Box 10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2" name="Text Box 10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3" name="Text Box 10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4" name="Text Box 10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5" name="Text Box 10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6" name="Text Box 11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7" name="Text Box 11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8" name="Text Box 11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9" name="Text Box 11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0" name="Text Box 11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1" name="Text Box 11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2" name="Text Box 11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3" name="Text Box 11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4" name="Text Box 11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5" name="Text Box 11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6" name="Text Box 12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7" name="Text Box 12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8" name="Text Box 12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9" name="Text Box 12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0" name="Text Box 12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1" name="Text Box 1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2" name="Text Box 1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3" name="Text Box 1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4" name="Text Box 1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5" name="Text Box 1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6" name="Text Box 1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7" name="Text Box 1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8" name="Text Box 1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9" name="Text Box 1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0" name="Text Box 1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1" name="Text Box 1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2" name="Text Box 1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3" name="Text Box 1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4" name="Text Box 1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5" name="Text Box 1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6" name="Text Box 1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7" name="Text Box 1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8" name="Text Box 1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9" name="Text Box 1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0" name="Text Box 1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1" name="Text Box 1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2" name="Text Box 1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3" name="Text Box 1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4" name="Text Box 1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5" name="Text Box 1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6" name="Text Box 1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7" name="Text Box 1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8" name="Text Box 1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9" name="Text Box 1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0" name="Text Box 1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1" name="Text Box 1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2" name="Text Box 1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3" name="Text Box 15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4" name="Text Box 15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5" name="Text Box 15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6" name="Text Box 16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7" name="Text Box 16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8" name="Text Box 16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9" name="Text Box 1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0" name="Text Box 1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1" name="Text Box 1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2" name="Text Box 1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3" name="Text Box 1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4" name="Text Box 1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5" name="Text Box 1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6" name="Text Box 1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7" name="Text Box 1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8" name="Text Box 1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9" name="Text Box 1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0" name="Text Box 1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1" name="Text Box 1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2" name="Text Box 1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3" name="Text Box 1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4" name="Text Box 1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5" name="Text Box 1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6" name="Text Box 1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7" name="Text Box 1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8" name="Text Box 1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9" name="Text Box 1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0" name="Text Box 1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1" name="Text Box 18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2" name="Text Box 18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3" name="Text Box 18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4" name="Text Box 18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5" name="Text Box 18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6" name="Text Box 19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7" name="Text Box 19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8" name="Text Box 19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9" name="Text Box 19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0" name="Text Box 19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1" name="Text Box 19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2" name="Text Box 19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3" name="Text Box 1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4" name="Text Box 1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5" sqref="A5:B5"/>
    </sheetView>
  </sheetViews>
  <sheetFormatPr defaultColWidth="9.140625" defaultRowHeight="12.75"/>
  <cols>
    <col min="1" max="1" width="42.421875" style="0" customWidth="1"/>
    <col min="2" max="2" width="45.421875" style="0" customWidth="1"/>
    <col min="4" max="4" width="9.421875" style="0" hidden="1" customWidth="1"/>
  </cols>
  <sheetData>
    <row r="1" spans="1:4" ht="78.75">
      <c r="A1" s="120" t="s">
        <v>122</v>
      </c>
      <c r="B1" s="3"/>
      <c r="D1" s="23"/>
    </row>
    <row r="2" spans="1:4" ht="17.25" customHeight="1">
      <c r="A2" s="22" t="s">
        <v>7</v>
      </c>
      <c r="B2" s="22"/>
      <c r="D2" s="23" t="s">
        <v>23</v>
      </c>
    </row>
    <row r="3" spans="1:4" ht="22.5" customHeight="1">
      <c r="A3" s="29" t="s">
        <v>12</v>
      </c>
      <c r="B3" s="14" t="s">
        <v>24</v>
      </c>
      <c r="D3" s="23" t="s">
        <v>29</v>
      </c>
    </row>
    <row r="4" spans="1:4" ht="22.5" customHeight="1">
      <c r="A4" s="29" t="s">
        <v>22</v>
      </c>
      <c r="B4" s="14" t="s">
        <v>128</v>
      </c>
      <c r="D4" s="23" t="s">
        <v>30</v>
      </c>
    </row>
    <row r="5" spans="1:13" ht="12.75">
      <c r="A5" s="121"/>
      <c r="B5" s="121"/>
      <c r="M5" s="8"/>
    </row>
    <row r="6" spans="1:13" ht="27.75" customHeight="1">
      <c r="A6" s="12" t="s">
        <v>2</v>
      </c>
      <c r="B6" s="11" t="s">
        <v>1</v>
      </c>
      <c r="D6" s="23"/>
      <c r="M6" s="8"/>
    </row>
    <row r="7" spans="1:2" ht="30" customHeight="1">
      <c r="A7" s="44" t="s">
        <v>124</v>
      </c>
      <c r="B7" s="77" t="s">
        <v>120</v>
      </c>
    </row>
    <row r="8" spans="1:2" ht="37.5" customHeight="1">
      <c r="A8" s="109" t="s">
        <v>125</v>
      </c>
      <c r="B8" s="110" t="s">
        <v>106</v>
      </c>
    </row>
    <row r="9" spans="1:3" ht="30" customHeight="1">
      <c r="A9" s="44" t="s">
        <v>126</v>
      </c>
      <c r="B9" s="77" t="s">
        <v>89</v>
      </c>
      <c r="C9" s="1"/>
    </row>
    <row r="10" spans="1:3" ht="30" customHeight="1">
      <c r="A10" s="44" t="s">
        <v>127</v>
      </c>
      <c r="B10" s="13" t="s">
        <v>13</v>
      </c>
      <c r="C10" s="1"/>
    </row>
    <row r="11" spans="1:3" ht="30" customHeight="1">
      <c r="A11" s="5"/>
      <c r="B11" s="4"/>
      <c r="C11" s="1"/>
    </row>
    <row r="12" spans="1:3" ht="30" customHeight="1">
      <c r="A12" s="5"/>
      <c r="B12" s="4"/>
      <c r="C12" s="1"/>
    </row>
    <row r="13" ht="20.25" customHeight="1">
      <c r="C13" s="1"/>
    </row>
    <row r="14" ht="20.25" customHeight="1">
      <c r="C14" s="1"/>
    </row>
    <row r="18" ht="12.75">
      <c r="A18" s="8"/>
    </row>
    <row r="19" ht="12.75">
      <c r="A19" s="8"/>
    </row>
    <row r="20" ht="12.75">
      <c r="A20" s="8"/>
    </row>
  </sheetData>
  <sheetProtection/>
  <mergeCells count="1">
    <mergeCell ref="A5:B5"/>
  </mergeCells>
  <hyperlinks>
    <hyperlink ref="A8" location="'C-2. Pricing Model'!A1" display="C-2. Project Costs Pricing Model"/>
    <hyperlink ref="A7" location="'C-1. Project Costs'!A1" display="C-1. Project Costs"/>
    <hyperlink ref="A9" location="'C-3. Labor Rates'!A1" display="C-3. Labor Rates"/>
    <hyperlink ref="A10" location="'C-4. Payment Schedule'!A1" display="C-4. Payment Schedule"/>
  </hyperlink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B11" sqref="B11"/>
    </sheetView>
  </sheetViews>
  <sheetFormatPr defaultColWidth="9.421875" defaultRowHeight="12.75"/>
  <cols>
    <col min="1" max="1" width="58.57421875" style="6" customWidth="1"/>
    <col min="2" max="2" width="35.421875" style="6" customWidth="1"/>
    <col min="3" max="16384" width="9.421875" style="6" customWidth="1"/>
  </cols>
  <sheetData>
    <row r="1" ht="15">
      <c r="A1" s="24" t="str">
        <f>TOC!A1</f>
        <v>RFP Title:   Upgrade/Implementation of Oracle/PeopleSoft HCM v9.2
RFP Number:   HR-HREMS-2017-03-MLPeopleSoft Upgrade RFP Cost Workbook</v>
      </c>
    </row>
    <row r="2" ht="15">
      <c r="A2" s="24" t="s">
        <v>121</v>
      </c>
    </row>
    <row r="3" ht="17.25" customHeight="1">
      <c r="A3" s="25" t="str">
        <f>TOC!$B$3</f>
        <v>&lt;Bidder Name&gt;</v>
      </c>
    </row>
    <row r="4" ht="17.25" customHeight="1">
      <c r="A4" s="25" t="str">
        <f>TOC!$B$4</f>
        <v>Implementation of Time and Labor</v>
      </c>
    </row>
    <row r="5" spans="1:2" s="9" customFormat="1" ht="31.5" customHeight="1">
      <c r="A5" s="78"/>
      <c r="B5" s="26"/>
    </row>
    <row r="6" spans="1:2" s="3" customFormat="1" ht="19.5" customHeight="1">
      <c r="A6" s="30" t="s">
        <v>92</v>
      </c>
      <c r="B6" s="18"/>
    </row>
    <row r="7" spans="1:8" ht="19.5" customHeight="1">
      <c r="A7" s="27" t="s">
        <v>1</v>
      </c>
      <c r="B7" s="27" t="s">
        <v>87</v>
      </c>
      <c r="H7" s="76"/>
    </row>
    <row r="8" spans="1:2" s="75" customFormat="1" ht="19.5" customHeight="1">
      <c r="A8" s="79" t="s">
        <v>93</v>
      </c>
      <c r="B8" s="108">
        <f>'2. Pricing Model'!E9</f>
        <v>0</v>
      </c>
    </row>
    <row r="9" spans="1:2" s="75" customFormat="1" ht="19.5" customHeight="1">
      <c r="A9" s="74" t="s">
        <v>48</v>
      </c>
      <c r="B9" s="108">
        <f>'2. Pricing Model'!E11+'2. Pricing Model'!E12+'2. Pricing Model'!E13+'2. Pricing Model'!E14</f>
        <v>0</v>
      </c>
    </row>
    <row r="10" spans="1:2" s="75" customFormat="1" ht="19.5" customHeight="1">
      <c r="A10" s="74" t="s">
        <v>50</v>
      </c>
      <c r="B10" s="108">
        <f>'2. Pricing Model'!E16</f>
        <v>0</v>
      </c>
    </row>
    <row r="11" spans="1:2" s="75" customFormat="1" ht="19.5" customHeight="1">
      <c r="A11" s="74" t="s">
        <v>51</v>
      </c>
      <c r="B11" s="108">
        <f>'2. Pricing Model'!E18+'2. Pricing Model'!E19</f>
        <v>0</v>
      </c>
    </row>
    <row r="12" spans="1:2" s="75" customFormat="1" ht="19.5" customHeight="1">
      <c r="A12" s="74" t="s">
        <v>52</v>
      </c>
      <c r="B12" s="108">
        <f>'2. Pricing Model'!E21</f>
        <v>0</v>
      </c>
    </row>
    <row r="13" spans="1:2" s="75" customFormat="1" ht="19.5" customHeight="1">
      <c r="A13" s="74" t="s">
        <v>104</v>
      </c>
      <c r="B13" s="108">
        <f>'2. Pricing Model'!E22</f>
        <v>0</v>
      </c>
    </row>
    <row r="14" spans="1:2" s="75" customFormat="1" ht="19.5" customHeight="1">
      <c r="A14" s="74"/>
      <c r="B14" s="108">
        <f>'2. Pricing Model'!E23</f>
        <v>0</v>
      </c>
    </row>
    <row r="15" spans="1:2" ht="19.5" customHeight="1">
      <c r="A15" s="28" t="s">
        <v>8</v>
      </c>
      <c r="B15" s="107">
        <f>B8+B9+B10+B11+B12+B13+B14</f>
        <v>0</v>
      </c>
    </row>
    <row r="16" ht="18.75" customHeight="1"/>
    <row r="17" spans="1:5" s="7" customFormat="1" ht="24.75" customHeight="1">
      <c r="A17" s="122" t="s">
        <v>58</v>
      </c>
      <c r="B17" s="122"/>
      <c r="C17" s="122"/>
      <c r="D17" s="122"/>
      <c r="E17" s="122"/>
    </row>
    <row r="18" spans="1:5" s="7" customFormat="1" ht="16.5" customHeight="1">
      <c r="A18" s="127" t="s">
        <v>42</v>
      </c>
      <c r="B18" s="127"/>
      <c r="C18" s="127"/>
      <c r="D18" s="127"/>
      <c r="E18" s="127"/>
    </row>
    <row r="19" spans="1:5" s="7" customFormat="1" ht="21.75" customHeight="1">
      <c r="A19" s="125" t="s">
        <v>107</v>
      </c>
      <c r="B19" s="126"/>
      <c r="C19" s="126"/>
      <c r="D19" s="126"/>
      <c r="E19" s="126"/>
    </row>
    <row r="20" spans="1:5" s="7" customFormat="1" ht="17.25" customHeight="1">
      <c r="A20" s="99" t="s">
        <v>86</v>
      </c>
      <c r="B20" s="94"/>
      <c r="C20" s="94"/>
      <c r="D20" s="94"/>
      <c r="E20" s="94"/>
    </row>
    <row r="21" spans="1:10" ht="12.75" customHeight="1">
      <c r="A21" s="123" t="s">
        <v>41</v>
      </c>
      <c r="B21" s="124"/>
      <c r="C21" s="124"/>
      <c r="D21" s="124"/>
      <c r="E21" s="124"/>
      <c r="F21" s="21"/>
      <c r="G21" s="21"/>
      <c r="H21" s="21"/>
      <c r="I21" s="21"/>
      <c r="J21" s="21"/>
    </row>
    <row r="22" spans="1:5" s="7" customFormat="1" ht="12.75">
      <c r="A22" s="99"/>
      <c r="B22" s="99"/>
      <c r="C22" s="99"/>
      <c r="D22" s="99"/>
      <c r="E22" s="99"/>
    </row>
    <row r="23" spans="1:5" s="86" customFormat="1" ht="14.25">
      <c r="A23" s="99"/>
      <c r="B23" s="99"/>
      <c r="C23" s="99"/>
      <c r="D23" s="99"/>
      <c r="E23" s="99"/>
    </row>
    <row r="24" spans="1:5" s="7" customFormat="1" ht="12.75">
      <c r="A24" s="99"/>
      <c r="B24" s="99"/>
      <c r="C24" s="99"/>
      <c r="D24" s="99"/>
      <c r="E24" s="99"/>
    </row>
    <row r="25" s="7" customFormat="1" ht="12.75">
      <c r="A25" s="99"/>
    </row>
  </sheetData>
  <sheetProtection/>
  <mergeCells count="4">
    <mergeCell ref="A17:E17"/>
    <mergeCell ref="A21:E21"/>
    <mergeCell ref="A19:E19"/>
    <mergeCell ref="A18:E18"/>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rowBreaks count="1" manualBreakCount="1">
    <brk id="16" max="4" man="1"/>
  </rowBreaks>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4" sqref="A4"/>
    </sheetView>
  </sheetViews>
  <sheetFormatPr defaultColWidth="8.57421875" defaultRowHeight="12.75"/>
  <cols>
    <col min="1" max="1" width="38.140625" style="0" customWidth="1"/>
    <col min="2" max="2" width="7.421875" style="0" customWidth="1"/>
    <col min="3" max="4" width="7.00390625" style="0" customWidth="1"/>
    <col min="5" max="5" width="10.57421875" style="0" bestFit="1" customWidth="1"/>
    <col min="6" max="6" width="40.8515625" style="0" customWidth="1"/>
    <col min="7" max="7" width="6.8515625" style="0" customWidth="1"/>
    <col min="8" max="8" width="7.140625" style="0" customWidth="1"/>
    <col min="9" max="9" width="6.421875" style="0" customWidth="1"/>
    <col min="10" max="10" width="7.00390625" style="0" customWidth="1"/>
    <col min="11" max="11" width="6.8515625" style="0" customWidth="1"/>
    <col min="12" max="12" width="7.140625" style="0" customWidth="1"/>
    <col min="13" max="13" width="6.8515625" style="0" customWidth="1"/>
    <col min="14" max="14" width="9.57421875" style="0" customWidth="1"/>
    <col min="15" max="15" width="17.57421875" style="0" bestFit="1" customWidth="1"/>
  </cols>
  <sheetData>
    <row r="1" spans="1:14" ht="15">
      <c r="A1" s="24" t="str">
        <f>TOC!A1</f>
        <v>RFP Title:   Upgrade/Implementation of Oracle/PeopleSoft HCM v9.2
RFP Number:   HR-HREMS-2017-03-MLPeopleSoft Upgrade RFP Cost Workbook</v>
      </c>
      <c r="B1" s="24"/>
      <c r="C1" s="24"/>
      <c r="D1" s="24"/>
      <c r="E1" s="24"/>
      <c r="F1" s="24"/>
      <c r="G1" s="24"/>
      <c r="H1" s="24"/>
      <c r="I1" s="24"/>
      <c r="J1" s="24"/>
      <c r="K1" s="24"/>
      <c r="L1" s="24"/>
      <c r="M1" s="24"/>
      <c r="N1" s="24"/>
    </row>
    <row r="2" spans="1:14" ht="15">
      <c r="A2" s="24" t="s">
        <v>44</v>
      </c>
      <c r="B2" s="24"/>
      <c r="C2" s="24"/>
      <c r="D2" s="24"/>
      <c r="E2" s="24"/>
      <c r="F2" s="24"/>
      <c r="G2" s="24"/>
      <c r="H2" s="24"/>
      <c r="I2" s="24"/>
      <c r="J2" s="24"/>
      <c r="K2" s="24"/>
      <c r="L2" s="24"/>
      <c r="M2" s="24"/>
      <c r="N2" s="24"/>
    </row>
    <row r="3" spans="1:14" s="73" customFormat="1" ht="17.25" customHeight="1">
      <c r="A3" s="72" t="str">
        <f>TOC!$B$3</f>
        <v>&lt;Bidder Name&gt;</v>
      </c>
      <c r="B3" s="72"/>
      <c r="C3" s="72"/>
      <c r="D3" s="72"/>
      <c r="E3" s="72"/>
      <c r="F3" s="72"/>
      <c r="G3" s="72"/>
      <c r="H3" s="72"/>
      <c r="I3" s="72"/>
      <c r="J3" s="72"/>
      <c r="K3" s="72"/>
      <c r="L3" s="72"/>
      <c r="M3" s="72"/>
      <c r="N3" s="72"/>
    </row>
    <row r="4" spans="1:14" ht="17.25" customHeight="1">
      <c r="A4" s="25" t="str">
        <f>TOC!$B$4</f>
        <v>Implementation of Time and Labor</v>
      </c>
      <c r="B4" s="72"/>
      <c r="C4" s="72"/>
      <c r="D4" s="72"/>
      <c r="E4" s="72"/>
      <c r="F4" s="72"/>
      <c r="G4" s="72"/>
      <c r="H4" s="72"/>
      <c r="I4" s="72"/>
      <c r="J4" s="72"/>
      <c r="K4" s="72"/>
      <c r="L4" s="72"/>
      <c r="M4" s="72"/>
      <c r="N4" s="72"/>
    </row>
    <row r="5" spans="1:14" ht="12.75">
      <c r="A5" s="2"/>
      <c r="B5" s="2"/>
      <c r="C5" s="2"/>
      <c r="D5" s="2"/>
      <c r="E5" s="2"/>
      <c r="F5" s="2"/>
      <c r="G5" s="2"/>
      <c r="H5" s="2"/>
      <c r="I5" s="2"/>
      <c r="J5" s="2"/>
      <c r="K5" s="2"/>
      <c r="L5" s="2"/>
      <c r="M5" s="2"/>
      <c r="N5" s="2"/>
    </row>
    <row r="6" spans="1:6" s="3" customFormat="1" ht="12.75" customHeight="1">
      <c r="A6" s="30"/>
      <c r="B6" s="90" t="s">
        <v>46</v>
      </c>
      <c r="C6" s="90" t="s">
        <v>43</v>
      </c>
      <c r="D6" s="90" t="s">
        <v>85</v>
      </c>
      <c r="E6" s="111" t="s">
        <v>90</v>
      </c>
      <c r="F6" s="92" t="s">
        <v>40</v>
      </c>
    </row>
    <row r="7" spans="1:6" s="3" customFormat="1" ht="12.75">
      <c r="A7" s="17" t="s">
        <v>54</v>
      </c>
      <c r="B7" s="91"/>
      <c r="C7" s="91"/>
      <c r="D7" s="91"/>
      <c r="E7" s="112"/>
      <c r="F7" s="93"/>
    </row>
    <row r="8" spans="1:6" s="3" customFormat="1" ht="12.75">
      <c r="A8" s="79" t="s">
        <v>49</v>
      </c>
      <c r="B8" s="101"/>
      <c r="C8" s="101"/>
      <c r="D8" s="101"/>
      <c r="E8" s="113"/>
      <c r="F8" s="101"/>
    </row>
    <row r="9" spans="1:6" s="3" customFormat="1" ht="22.5">
      <c r="A9" s="80" t="s">
        <v>108</v>
      </c>
      <c r="B9" s="81"/>
      <c r="C9" s="102"/>
      <c r="D9" s="102"/>
      <c r="E9" s="114"/>
      <c r="F9" s="81"/>
    </row>
    <row r="10" spans="1:6" s="3" customFormat="1" ht="12.75">
      <c r="A10" s="79" t="s">
        <v>53</v>
      </c>
      <c r="B10" s="100"/>
      <c r="C10" s="100"/>
      <c r="D10" s="100"/>
      <c r="E10" s="115"/>
      <c r="F10" s="100" t="s">
        <v>91</v>
      </c>
    </row>
    <row r="11" spans="1:6" s="3" customFormat="1" ht="22.5">
      <c r="A11" s="80" t="s">
        <v>109</v>
      </c>
      <c r="B11" s="83"/>
      <c r="C11" s="102"/>
      <c r="D11" s="102"/>
      <c r="E11" s="116"/>
      <c r="F11" s="83"/>
    </row>
    <row r="12" spans="1:6" s="3" customFormat="1" ht="12.75">
      <c r="A12" s="80" t="s">
        <v>45</v>
      </c>
      <c r="B12" s="82"/>
      <c r="C12" s="82"/>
      <c r="D12" s="82"/>
      <c r="E12" s="116"/>
      <c r="F12" s="82"/>
    </row>
    <row r="13" spans="1:6" s="3" customFormat="1" ht="12.75">
      <c r="A13" s="80" t="s">
        <v>47</v>
      </c>
      <c r="B13" s="82"/>
      <c r="C13" s="82"/>
      <c r="D13" s="82"/>
      <c r="E13" s="116"/>
      <c r="F13" s="82"/>
    </row>
    <row r="14" spans="1:6" s="3" customFormat="1" ht="12.75">
      <c r="A14" s="80"/>
      <c r="B14" s="82"/>
      <c r="C14" s="82"/>
      <c r="D14" s="82"/>
      <c r="E14" s="116"/>
      <c r="F14" s="82"/>
    </row>
    <row r="15" spans="1:6" s="3" customFormat="1" ht="12.75">
      <c r="A15" s="79" t="s">
        <v>55</v>
      </c>
      <c r="B15" s="100"/>
      <c r="C15" s="100"/>
      <c r="D15" s="100"/>
      <c r="E15" s="117"/>
      <c r="F15" s="100"/>
    </row>
    <row r="16" spans="1:6" s="3" customFormat="1" ht="22.5">
      <c r="A16" s="80" t="s">
        <v>110</v>
      </c>
      <c r="B16" s="82"/>
      <c r="C16" s="102"/>
      <c r="D16" s="102"/>
      <c r="E16" s="118"/>
      <c r="F16" s="82"/>
    </row>
    <row r="17" spans="1:6" s="3" customFormat="1" ht="12" customHeight="1">
      <c r="A17" s="79" t="s">
        <v>56</v>
      </c>
      <c r="B17" s="100"/>
      <c r="C17" s="100"/>
      <c r="D17" s="100"/>
      <c r="E17" s="117"/>
      <c r="F17" s="100"/>
    </row>
    <row r="18" spans="1:6" s="3" customFormat="1" ht="22.5">
      <c r="A18" s="80" t="s">
        <v>111</v>
      </c>
      <c r="B18" s="82"/>
      <c r="C18" s="102"/>
      <c r="D18" s="102"/>
      <c r="E18" s="116"/>
      <c r="F18" s="82"/>
    </row>
    <row r="19" spans="1:6" s="3" customFormat="1" ht="12.75">
      <c r="A19" s="80" t="s">
        <v>61</v>
      </c>
      <c r="B19" s="82"/>
      <c r="C19" s="82"/>
      <c r="D19" s="82"/>
      <c r="E19" s="116"/>
      <c r="F19" s="82"/>
    </row>
    <row r="20" spans="1:6" s="3" customFormat="1" ht="22.5">
      <c r="A20" s="79" t="s">
        <v>57</v>
      </c>
      <c r="B20" s="100"/>
      <c r="C20" s="100"/>
      <c r="D20" s="100"/>
      <c r="E20" s="117"/>
      <c r="F20" s="100"/>
    </row>
    <row r="21" spans="1:6" s="3" customFormat="1" ht="22.5">
      <c r="A21" s="80" t="s">
        <v>112</v>
      </c>
      <c r="B21" s="82"/>
      <c r="C21" s="102"/>
      <c r="D21" s="102"/>
      <c r="E21" s="116"/>
      <c r="F21" s="82"/>
    </row>
    <row r="22" spans="1:6" s="3" customFormat="1" ht="12.75">
      <c r="A22" s="88" t="s">
        <v>113</v>
      </c>
      <c r="B22" s="82"/>
      <c r="C22" s="82"/>
      <c r="D22" s="82"/>
      <c r="E22" s="116"/>
      <c r="F22" s="82"/>
    </row>
    <row r="23" spans="1:6" s="3" customFormat="1" ht="12.75">
      <c r="A23" s="88"/>
      <c r="B23" s="82"/>
      <c r="C23" s="82"/>
      <c r="D23" s="82"/>
      <c r="E23" s="116"/>
      <c r="F23" s="82"/>
    </row>
    <row r="24" spans="1:6" s="3" customFormat="1" ht="12.75">
      <c r="A24" s="88"/>
      <c r="B24" s="82"/>
      <c r="C24" s="82"/>
      <c r="D24" s="82"/>
      <c r="E24" s="116"/>
      <c r="F24" s="82"/>
    </row>
    <row r="25" spans="1:6" s="3" customFormat="1" ht="12.75">
      <c r="A25" s="84" t="s">
        <v>37</v>
      </c>
      <c r="B25" s="85"/>
      <c r="C25" s="85"/>
      <c r="D25" s="85"/>
      <c r="E25" s="119">
        <f>SUM(E9:E24)</f>
        <v>0</v>
      </c>
      <c r="F25" s="85"/>
    </row>
    <row r="28" ht="15.75" customHeight="1">
      <c r="A28" s="38"/>
    </row>
    <row r="29" spans="1:14" ht="12.75">
      <c r="A29" s="98" t="s">
        <v>58</v>
      </c>
      <c r="B29" s="33"/>
      <c r="C29" s="33"/>
      <c r="D29" s="33"/>
      <c r="E29" s="33"/>
      <c r="F29" s="33"/>
      <c r="G29" s="33"/>
      <c r="H29" s="33"/>
      <c r="I29" s="33"/>
      <c r="J29" s="33"/>
      <c r="K29" s="33"/>
      <c r="L29" s="33"/>
      <c r="M29" s="33"/>
      <c r="N29" s="33"/>
    </row>
    <row r="30" spans="1:14" ht="12.75">
      <c r="A30" s="96" t="s">
        <v>59</v>
      </c>
      <c r="B30" s="98"/>
      <c r="C30" s="98"/>
      <c r="D30" s="98"/>
      <c r="E30" s="98"/>
      <c r="F30" s="98"/>
      <c r="G30" s="98"/>
      <c r="H30" s="98"/>
      <c r="I30" s="98"/>
      <c r="J30" s="98"/>
      <c r="K30" s="98"/>
      <c r="L30" s="98"/>
      <c r="M30" s="98"/>
      <c r="N30" s="98"/>
    </row>
    <row r="31" spans="1:14" ht="12.75">
      <c r="A31" s="97"/>
      <c r="B31" s="97"/>
      <c r="C31" s="97"/>
      <c r="D31" s="97"/>
      <c r="E31" s="97"/>
      <c r="F31" s="97"/>
      <c r="G31" s="97"/>
      <c r="H31" s="97"/>
      <c r="I31" s="97"/>
      <c r="J31" s="97"/>
      <c r="K31" s="97"/>
      <c r="L31" s="97"/>
      <c r="M31" s="97"/>
      <c r="N31" s="97"/>
    </row>
    <row r="32" spans="1:14" ht="12.75">
      <c r="A32" s="97"/>
      <c r="B32" s="97"/>
      <c r="C32" s="97"/>
      <c r="D32" s="97"/>
      <c r="E32" s="97"/>
      <c r="F32" s="97"/>
      <c r="G32" s="97"/>
      <c r="H32" s="97"/>
      <c r="I32" s="97"/>
      <c r="J32" s="97"/>
      <c r="K32" s="97"/>
      <c r="L32" s="97"/>
      <c r="M32" s="97"/>
      <c r="N32" s="97"/>
    </row>
    <row r="33" spans="1:14" ht="12.75">
      <c r="A33" s="97"/>
      <c r="B33" s="97"/>
      <c r="C33" s="97"/>
      <c r="D33" s="97"/>
      <c r="E33" s="97"/>
      <c r="F33" s="97"/>
      <c r="G33" s="97"/>
      <c r="H33" s="97"/>
      <c r="I33" s="97"/>
      <c r="J33" s="97"/>
      <c r="K33" s="97"/>
      <c r="L33" s="97"/>
      <c r="M33" s="97"/>
      <c r="N33" s="97"/>
    </row>
    <row r="34" spans="1:14" ht="12.75">
      <c r="A34" s="97"/>
      <c r="B34" s="97"/>
      <c r="C34" s="97"/>
      <c r="D34" s="97"/>
      <c r="E34" s="97"/>
      <c r="F34" s="97"/>
      <c r="G34" s="97"/>
      <c r="H34" s="97"/>
      <c r="I34" s="97"/>
      <c r="J34" s="97"/>
      <c r="K34" s="97"/>
      <c r="L34" s="97"/>
      <c r="M34" s="97"/>
      <c r="N34" s="97"/>
    </row>
    <row r="35" spans="1:14" ht="12.75">
      <c r="A35" s="97"/>
      <c r="B35" s="97"/>
      <c r="C35" s="97"/>
      <c r="D35" s="97"/>
      <c r="E35" s="97"/>
      <c r="F35" s="97"/>
      <c r="G35" s="97"/>
      <c r="H35" s="97"/>
      <c r="I35" s="97"/>
      <c r="J35" s="97"/>
      <c r="K35" s="97"/>
      <c r="L35" s="97"/>
      <c r="M35" s="97"/>
      <c r="N35" s="97"/>
    </row>
  </sheetData>
  <sheetProtection/>
  <printOptions gridLines="1"/>
  <pageMargins left="0.5" right="0.5" top="1" bottom="1" header="0.5" footer="0.5"/>
  <pageSetup fitToHeight="10" horizontalDpi="600" verticalDpi="600" orientation="landscape" r:id="rId2"/>
  <headerFooter scaleWithDoc="0" alignWithMargins="0">
    <oddHeader>&amp;C&amp;"Arial,Bold"&amp;9
</oddHeader>
    <oddFooter>&amp;L&amp;A&amp;C&amp;P of &amp;N&amp;RRFP  xxxx</oddFooter>
  </headerFooter>
  <rowBreaks count="2" manualBreakCount="2">
    <brk id="26" max="7" man="1"/>
    <brk id="28" max="255" man="1"/>
  </rowBreaks>
  <drawing r:id="rId1"/>
</worksheet>
</file>

<file path=xl/worksheets/sheet4.xml><?xml version="1.0" encoding="utf-8"?>
<worksheet xmlns="http://schemas.openxmlformats.org/spreadsheetml/2006/main" xmlns:r="http://schemas.openxmlformats.org/officeDocument/2006/relationships">
  <dimension ref="A1:L31"/>
  <sheetViews>
    <sheetView showGridLines="0" tabSelected="1" workbookViewId="0" topLeftCell="A1">
      <selection activeCell="C6" sqref="C6"/>
    </sheetView>
  </sheetViews>
  <sheetFormatPr defaultColWidth="9.140625" defaultRowHeight="12.75"/>
  <cols>
    <col min="1" max="1" width="42.00390625" style="0" customWidth="1"/>
    <col min="2" max="2" width="15.00390625" style="0" customWidth="1"/>
    <col min="3" max="3" width="16.00390625" style="0" customWidth="1"/>
    <col min="4" max="4" width="17.57421875" style="0" customWidth="1"/>
    <col min="5" max="5" width="19.421875" style="0" customWidth="1"/>
    <col min="6" max="6" width="14.57421875" style="0" customWidth="1"/>
    <col min="7" max="9" width="6.57421875" style="0" customWidth="1"/>
    <col min="10" max="10" width="10.421875" style="0" hidden="1" customWidth="1"/>
    <col min="11" max="11" width="10.421875" style="0" bestFit="1" customWidth="1"/>
    <col min="12" max="12" width="9.57421875" style="0" bestFit="1" customWidth="1"/>
  </cols>
  <sheetData>
    <row r="1" ht="15">
      <c r="A1" s="24" t="str">
        <f>TOC!A1</f>
        <v>RFP Title:   Upgrade/Implementation of Oracle/PeopleSoft HCM v9.2
RFP Number:   HR-HREMS-2017-03-MLPeopleSoft Upgrade RFP Cost Workbook</v>
      </c>
    </row>
    <row r="2" spans="1:10" ht="15">
      <c r="A2" s="24" t="s">
        <v>15</v>
      </c>
      <c r="J2" t="s">
        <v>10</v>
      </c>
    </row>
    <row r="3" spans="1:10" ht="17.25" customHeight="1">
      <c r="A3" s="25" t="str">
        <f>TOC!$B$3</f>
        <v>&lt;Bidder Name&gt;</v>
      </c>
      <c r="J3" t="s">
        <v>11</v>
      </c>
    </row>
    <row r="4" ht="17.25" customHeight="1">
      <c r="A4" s="25" t="str">
        <f>TOC!$B$4</f>
        <v>Implementation of Time and Labor</v>
      </c>
    </row>
    <row r="5" ht="17.25" customHeight="1">
      <c r="A5" s="25"/>
    </row>
    <row r="6" spans="1:3" ht="12.75">
      <c r="A6" s="87" t="s">
        <v>60</v>
      </c>
      <c r="B6" s="40"/>
      <c r="C6" s="137">
        <v>0</v>
      </c>
    </row>
    <row r="7" spans="1:2" ht="12.75">
      <c r="A7" s="87"/>
      <c r="B7" s="89"/>
    </row>
    <row r="8" spans="1:3" ht="12.75">
      <c r="A8" s="30" t="s">
        <v>105</v>
      </c>
      <c r="B8" s="19"/>
      <c r="C8" s="105"/>
    </row>
    <row r="9" spans="1:3" s="15" customFormat="1" ht="58.5" customHeight="1">
      <c r="A9" s="34" t="s">
        <v>4</v>
      </c>
      <c r="B9" s="35" t="s">
        <v>16</v>
      </c>
      <c r="C9" s="16" t="s">
        <v>31</v>
      </c>
    </row>
    <row r="10" spans="1:3" s="15" customFormat="1" ht="12.75">
      <c r="A10" s="31" t="s">
        <v>32</v>
      </c>
      <c r="B10" s="41"/>
      <c r="C10" s="40"/>
    </row>
    <row r="11" spans="1:3" s="15" customFormat="1" ht="12.75">
      <c r="A11" s="31" t="s">
        <v>33</v>
      </c>
      <c r="B11" s="41"/>
      <c r="C11" s="40"/>
    </row>
    <row r="12" spans="1:3" s="15" customFormat="1" ht="12.75">
      <c r="A12" s="31" t="s">
        <v>38</v>
      </c>
      <c r="B12" s="41"/>
      <c r="C12" s="40"/>
    </row>
    <row r="13" spans="1:3" s="15" customFormat="1" ht="12.75">
      <c r="A13" s="31" t="s">
        <v>97</v>
      </c>
      <c r="B13" s="41"/>
      <c r="C13" s="40"/>
    </row>
    <row r="14" spans="1:3" s="15" customFormat="1" ht="12.75">
      <c r="A14" s="31" t="s">
        <v>98</v>
      </c>
      <c r="B14" s="41"/>
      <c r="C14" s="40"/>
    </row>
    <row r="15" spans="1:3" s="15" customFormat="1" ht="12.75">
      <c r="A15" s="31" t="s">
        <v>99</v>
      </c>
      <c r="B15" s="41"/>
      <c r="C15" s="40"/>
    </row>
    <row r="16" spans="1:3" s="15" customFormat="1" ht="12.75">
      <c r="A16" s="31" t="s">
        <v>34</v>
      </c>
      <c r="B16" s="41"/>
      <c r="C16" s="40"/>
    </row>
    <row r="17" spans="1:3" s="15" customFormat="1" ht="12.75">
      <c r="A17" s="31" t="s">
        <v>100</v>
      </c>
      <c r="B17" s="41"/>
      <c r="C17" s="40"/>
    </row>
    <row r="18" spans="1:3" s="15" customFormat="1" ht="12.75">
      <c r="A18" s="31" t="s">
        <v>101</v>
      </c>
      <c r="B18" s="41"/>
      <c r="C18" s="40"/>
    </row>
    <row r="19" spans="1:3" s="15" customFormat="1" ht="12.75">
      <c r="A19" s="31" t="s">
        <v>0</v>
      </c>
      <c r="B19" s="41"/>
      <c r="C19" s="40"/>
    </row>
    <row r="20" spans="1:3" s="15" customFormat="1" ht="12.75">
      <c r="A20" s="31"/>
      <c r="B20" s="41"/>
      <c r="C20" s="40"/>
    </row>
    <row r="21" spans="1:3" s="15" customFormat="1" ht="12.75">
      <c r="A21" s="39"/>
      <c r="B21" s="39"/>
      <c r="C21" s="106"/>
    </row>
    <row r="22" spans="1:12" s="15" customFormat="1" ht="12.75" customHeight="1">
      <c r="A22" s="36"/>
      <c r="B22" s="36"/>
      <c r="C22" s="36"/>
      <c r="D22" s="37"/>
      <c r="E22" s="37"/>
      <c r="F22" s="37"/>
      <c r="G22" s="37"/>
      <c r="H22" s="38"/>
      <c r="I22" s="38"/>
      <c r="J22" s="38"/>
      <c r="K22" s="38"/>
      <c r="L22" s="38"/>
    </row>
    <row r="23" spans="1:12" s="15" customFormat="1" ht="12.75">
      <c r="A23" s="36"/>
      <c r="B23" s="36"/>
      <c r="C23" s="36"/>
      <c r="D23" s="37"/>
      <c r="E23" s="37"/>
      <c r="F23" s="37"/>
      <c r="G23" s="37"/>
      <c r="H23" s="38"/>
      <c r="I23" s="38"/>
      <c r="J23" s="38"/>
      <c r="K23" s="38"/>
      <c r="L23" s="38"/>
    </row>
    <row r="24" spans="1:12" s="15" customFormat="1" ht="12.75">
      <c r="A24" s="36"/>
      <c r="B24" s="36"/>
      <c r="C24" s="36"/>
      <c r="D24" s="37"/>
      <c r="E24" s="37"/>
      <c r="F24" s="37"/>
      <c r="G24" s="37"/>
      <c r="J24" s="38"/>
      <c r="K24" s="38"/>
      <c r="L24" s="38"/>
    </row>
    <row r="25" spans="1:7" ht="12.75">
      <c r="A25" s="103" t="s">
        <v>3</v>
      </c>
      <c r="B25" s="104"/>
      <c r="C25" s="95"/>
      <c r="D25" s="95"/>
      <c r="E25" s="95"/>
      <c r="F25" s="95"/>
      <c r="G25" s="95"/>
    </row>
    <row r="26" spans="1:7" ht="19.5" customHeight="1">
      <c r="A26" s="128" t="s">
        <v>25</v>
      </c>
      <c r="B26" s="128"/>
      <c r="C26" s="128"/>
      <c r="D26" s="128"/>
      <c r="E26" s="128"/>
      <c r="F26" s="128"/>
      <c r="G26" s="128"/>
    </row>
    <row r="27" spans="1:7" ht="12.75" customHeight="1">
      <c r="A27" s="128" t="s">
        <v>26</v>
      </c>
      <c r="B27" s="128"/>
      <c r="C27" s="128"/>
      <c r="D27" s="128"/>
      <c r="E27" s="128"/>
      <c r="F27" s="128"/>
      <c r="G27" s="128"/>
    </row>
    <row r="28" spans="1:7" ht="33" customHeight="1">
      <c r="A28" s="128" t="s">
        <v>102</v>
      </c>
      <c r="B28" s="128"/>
      <c r="C28" s="128"/>
      <c r="D28" s="128"/>
      <c r="E28" s="128"/>
      <c r="F28" s="128"/>
      <c r="G28" s="128"/>
    </row>
    <row r="29" spans="1:7" ht="25.5" customHeight="1">
      <c r="A29" s="129" t="s">
        <v>88</v>
      </c>
      <c r="B29" s="129"/>
      <c r="C29" s="129"/>
      <c r="D29" s="129"/>
      <c r="E29" s="129"/>
      <c r="F29" s="129"/>
      <c r="G29" s="129"/>
    </row>
    <row r="30" spans="1:7" ht="18" customHeight="1">
      <c r="A30" s="130" t="s">
        <v>35</v>
      </c>
      <c r="B30" s="130"/>
      <c r="C30" s="130"/>
      <c r="D30" s="130"/>
      <c r="E30" s="130"/>
      <c r="F30" s="130"/>
      <c r="G30" s="130"/>
    </row>
    <row r="31" spans="1:7" ht="12.75">
      <c r="A31" s="95" t="s">
        <v>123</v>
      </c>
      <c r="B31" s="95"/>
      <c r="C31" s="95"/>
      <c r="D31" s="95"/>
      <c r="E31" s="95"/>
      <c r="F31" s="95"/>
      <c r="G31" s="95"/>
    </row>
  </sheetData>
  <sheetProtection/>
  <mergeCells count="5">
    <mergeCell ref="A26:G26"/>
    <mergeCell ref="A27:G27"/>
    <mergeCell ref="A28:G28"/>
    <mergeCell ref="A29:G29"/>
    <mergeCell ref="A30:G30"/>
  </mergeCells>
  <dataValidations count="1">
    <dataValidation type="list" allowBlank="1" showInputMessage="1" showErrorMessage="1" sqref="C10:C20 B6:B7">
      <formula1>$J$2:$J$3</formula1>
    </dataValidation>
  </dataValidation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P67"/>
  <sheetViews>
    <sheetView showGridLines="0" zoomScalePageLayoutView="0" workbookViewId="0" topLeftCell="A1">
      <selection activeCell="J21" sqref="J21"/>
    </sheetView>
  </sheetViews>
  <sheetFormatPr defaultColWidth="9.140625" defaultRowHeight="12.75"/>
  <cols>
    <col min="1" max="1" width="10.421875" style="0" customWidth="1"/>
    <col min="2" max="2" width="44.140625" style="32" customWidth="1"/>
    <col min="3" max="3" width="18.421875" style="0" customWidth="1"/>
    <col min="4" max="4" width="13.421875" style="0" customWidth="1"/>
  </cols>
  <sheetData>
    <row r="1" spans="1:2" ht="15">
      <c r="A1" s="24" t="str">
        <f>TOC!A1</f>
        <v>RFP Title:   Upgrade/Implementation of Oracle/PeopleSoft HCM v9.2
RFP Number:   HR-HREMS-2017-03-MLPeopleSoft Upgrade RFP Cost Workbook</v>
      </c>
      <c r="B1" s="66"/>
    </row>
    <row r="2" spans="1:2" ht="15" customHeight="1">
      <c r="A2" s="24" t="s">
        <v>6</v>
      </c>
      <c r="B2" s="66"/>
    </row>
    <row r="3" spans="1:2" ht="17.25" customHeight="1">
      <c r="A3" s="25" t="str">
        <f>TOC!$B$3</f>
        <v>&lt;Bidder Name&gt;</v>
      </c>
      <c r="B3" s="67"/>
    </row>
    <row r="4" spans="1:2" ht="17.25" customHeight="1">
      <c r="A4" s="25" t="str">
        <f>TOC!$B$4</f>
        <v>Implementation of Time and Labor</v>
      </c>
      <c r="B4" s="67"/>
    </row>
    <row r="5" spans="1:4" ht="11.25" customHeight="1">
      <c r="A5" s="42"/>
      <c r="B5" s="68"/>
      <c r="C5" s="43"/>
      <c r="D5" s="43"/>
    </row>
    <row r="6" spans="1:4" s="10" customFormat="1" ht="12.75">
      <c r="A6" s="45" t="s">
        <v>94</v>
      </c>
      <c r="B6" s="69"/>
      <c r="C6" s="46"/>
      <c r="D6" s="47"/>
    </row>
    <row r="7" spans="1:4" ht="67.5" customHeight="1">
      <c r="A7" s="48" t="s">
        <v>9</v>
      </c>
      <c r="B7" s="49" t="s">
        <v>5</v>
      </c>
      <c r="C7" s="49" t="s">
        <v>18</v>
      </c>
      <c r="D7" s="49" t="s">
        <v>17</v>
      </c>
    </row>
    <row r="8" spans="1:4" ht="22.5">
      <c r="A8" s="50"/>
      <c r="B8" s="70" t="s">
        <v>103</v>
      </c>
      <c r="C8" s="52" t="s">
        <v>84</v>
      </c>
      <c r="D8" s="53"/>
    </row>
    <row r="9" spans="1:16" ht="12.75">
      <c r="A9" s="50"/>
      <c r="B9" s="70" t="s">
        <v>62</v>
      </c>
      <c r="C9" s="54"/>
      <c r="D9" s="55"/>
      <c r="I9" s="42"/>
      <c r="J9" s="42"/>
      <c r="K9" s="42"/>
      <c r="L9" s="42"/>
      <c r="M9" s="42"/>
      <c r="N9" s="42"/>
      <c r="O9" s="43"/>
      <c r="P9" s="43"/>
    </row>
    <row r="10" spans="1:4" ht="12.75">
      <c r="A10" s="50"/>
      <c r="B10" s="70" t="s">
        <v>76</v>
      </c>
      <c r="C10" s="54"/>
      <c r="D10" s="55"/>
    </row>
    <row r="11" spans="1:4" ht="12.75">
      <c r="A11" s="50"/>
      <c r="B11" s="70" t="s">
        <v>77</v>
      </c>
      <c r="C11" s="54"/>
      <c r="D11" s="55"/>
    </row>
    <row r="12" spans="1:4" ht="12.75">
      <c r="A12" s="50"/>
      <c r="B12" s="71" t="s">
        <v>0</v>
      </c>
      <c r="C12" s="54"/>
      <c r="D12" s="55"/>
    </row>
    <row r="13" spans="1:4" ht="12.75">
      <c r="A13" s="50"/>
      <c r="B13" s="71"/>
      <c r="C13" s="54"/>
      <c r="D13" s="55"/>
    </row>
    <row r="14" spans="1:4" ht="12.75">
      <c r="A14" s="50"/>
      <c r="B14" s="71"/>
      <c r="C14" s="54"/>
      <c r="D14" s="55"/>
    </row>
    <row r="15" spans="1:4" ht="12.75">
      <c r="A15" s="50"/>
      <c r="B15" s="71"/>
      <c r="C15" s="54"/>
      <c r="D15" s="55"/>
    </row>
    <row r="16" spans="1:4" ht="12.75">
      <c r="A16" s="50"/>
      <c r="B16" s="51"/>
      <c r="C16" s="54"/>
      <c r="D16" s="56">
        <v>0.15</v>
      </c>
    </row>
    <row r="17" spans="1:4" ht="12.75">
      <c r="A17" s="50"/>
      <c r="B17" s="70" t="s">
        <v>63</v>
      </c>
      <c r="C17" s="52" t="s">
        <v>39</v>
      </c>
      <c r="D17" s="53"/>
    </row>
    <row r="18" spans="1:4" ht="12.75">
      <c r="A18" s="50"/>
      <c r="B18" s="70" t="s">
        <v>64</v>
      </c>
      <c r="C18" s="54"/>
      <c r="D18" s="55"/>
    </row>
    <row r="19" spans="1:4" ht="12.75">
      <c r="A19" s="50"/>
      <c r="B19" s="70" t="s">
        <v>95</v>
      </c>
      <c r="C19" s="54"/>
      <c r="D19" s="55"/>
    </row>
    <row r="20" spans="1:4" ht="22.5">
      <c r="A20" s="50"/>
      <c r="B20" s="70" t="s">
        <v>65</v>
      </c>
      <c r="C20" s="54"/>
      <c r="D20" s="55"/>
    </row>
    <row r="21" spans="1:4" ht="12.75">
      <c r="A21" s="50"/>
      <c r="B21" s="70" t="s">
        <v>78</v>
      </c>
      <c r="C21" s="54"/>
      <c r="D21" s="55"/>
    </row>
    <row r="22" spans="1:4" ht="12.75">
      <c r="A22" s="50"/>
      <c r="B22" s="70" t="s">
        <v>79</v>
      </c>
      <c r="C22" s="54"/>
      <c r="D22" s="55"/>
    </row>
    <row r="23" spans="1:4" ht="12.75">
      <c r="A23" s="50"/>
      <c r="B23" s="70" t="s">
        <v>80</v>
      </c>
      <c r="C23" s="54"/>
      <c r="D23" s="55"/>
    </row>
    <row r="24" spans="1:4" ht="12.75">
      <c r="A24" s="50"/>
      <c r="B24" s="70" t="s">
        <v>81</v>
      </c>
      <c r="C24" s="54"/>
      <c r="D24" s="55"/>
    </row>
    <row r="25" spans="1:4" ht="12.75">
      <c r="A25" s="50"/>
      <c r="B25" s="70" t="s">
        <v>114</v>
      </c>
      <c r="C25" s="54"/>
      <c r="D25" s="55"/>
    </row>
    <row r="26" spans="1:4" ht="12.75">
      <c r="A26" s="50"/>
      <c r="B26" s="70" t="s">
        <v>0</v>
      </c>
      <c r="C26" s="54"/>
      <c r="D26" s="55"/>
    </row>
    <row r="27" spans="1:4" ht="12.75">
      <c r="A27" s="50"/>
      <c r="B27" s="70"/>
      <c r="C27" s="54"/>
      <c r="D27" s="55"/>
    </row>
    <row r="28" spans="1:4" ht="12.75">
      <c r="A28" s="50"/>
      <c r="B28" s="70"/>
      <c r="C28" s="54"/>
      <c r="D28" s="55"/>
    </row>
    <row r="29" spans="1:4" ht="12.75">
      <c r="A29" s="50"/>
      <c r="B29" s="70"/>
      <c r="C29" s="54"/>
      <c r="D29" s="55"/>
    </row>
    <row r="30" spans="1:4" ht="12.75">
      <c r="A30" s="50"/>
      <c r="B30" s="70"/>
      <c r="C30" s="54"/>
      <c r="D30" s="56">
        <v>0.15</v>
      </c>
    </row>
    <row r="31" spans="1:4" ht="12.75">
      <c r="A31" s="50"/>
      <c r="B31" s="70" t="s">
        <v>66</v>
      </c>
      <c r="C31" s="57" t="s">
        <v>19</v>
      </c>
      <c r="D31" s="53"/>
    </row>
    <row r="32" spans="1:4" ht="12.75">
      <c r="A32" s="50"/>
      <c r="B32" s="70" t="s">
        <v>67</v>
      </c>
      <c r="C32" s="58"/>
      <c r="D32" s="55"/>
    </row>
    <row r="33" spans="1:4" ht="12.75">
      <c r="A33" s="50"/>
      <c r="B33" s="70" t="s">
        <v>73</v>
      </c>
      <c r="C33" s="58"/>
      <c r="D33" s="55"/>
    </row>
    <row r="34" spans="1:4" ht="12.75">
      <c r="A34" s="50"/>
      <c r="B34" s="70" t="s">
        <v>0</v>
      </c>
      <c r="C34" s="58"/>
      <c r="D34" s="55"/>
    </row>
    <row r="35" spans="1:4" ht="12.75">
      <c r="A35" s="50"/>
      <c r="B35" s="70"/>
      <c r="C35" s="58"/>
      <c r="D35" s="56">
        <v>0.15</v>
      </c>
    </row>
    <row r="36" spans="1:4" ht="12.75">
      <c r="A36" s="50"/>
      <c r="B36" s="70" t="s">
        <v>68</v>
      </c>
      <c r="C36" s="57" t="s">
        <v>20</v>
      </c>
      <c r="D36" s="53"/>
    </row>
    <row r="37" spans="1:4" ht="12.75">
      <c r="A37" s="50"/>
      <c r="B37" s="70" t="s">
        <v>69</v>
      </c>
      <c r="C37" s="58"/>
      <c r="D37" s="55"/>
    </row>
    <row r="38" spans="1:4" ht="12.75">
      <c r="A38" s="50"/>
      <c r="B38" s="70" t="s">
        <v>96</v>
      </c>
      <c r="C38" s="58"/>
      <c r="D38" s="55"/>
    </row>
    <row r="39" spans="1:4" ht="12.75">
      <c r="A39" s="50"/>
      <c r="B39" s="70" t="s">
        <v>115</v>
      </c>
      <c r="C39" s="58"/>
      <c r="D39" s="55"/>
    </row>
    <row r="40" spans="1:4" ht="12.75">
      <c r="A40" s="50"/>
      <c r="B40" s="70" t="s">
        <v>70</v>
      </c>
      <c r="C40" s="58"/>
      <c r="D40" s="55"/>
    </row>
    <row r="41" spans="1:4" ht="12.75">
      <c r="A41" s="50"/>
      <c r="B41" s="70" t="s">
        <v>74</v>
      </c>
      <c r="C41" s="58"/>
      <c r="D41" s="55"/>
    </row>
    <row r="42" spans="1:4" ht="12.75">
      <c r="A42" s="50"/>
      <c r="B42" s="70" t="s">
        <v>71</v>
      </c>
      <c r="C42" s="58"/>
      <c r="D42" s="55"/>
    </row>
    <row r="43" spans="1:4" ht="12.75">
      <c r="A43" s="50"/>
      <c r="B43" s="70" t="s">
        <v>72</v>
      </c>
      <c r="C43" s="58"/>
      <c r="D43" s="55"/>
    </row>
    <row r="44" spans="1:4" ht="12.75">
      <c r="A44" s="50"/>
      <c r="B44" s="70" t="s">
        <v>82</v>
      </c>
      <c r="C44" s="58"/>
      <c r="D44" s="55"/>
    </row>
    <row r="45" spans="1:4" ht="12.75">
      <c r="A45" s="50"/>
      <c r="B45" s="71" t="s">
        <v>0</v>
      </c>
      <c r="C45" s="58"/>
      <c r="D45" s="55"/>
    </row>
    <row r="46" spans="1:4" ht="12.75">
      <c r="A46" s="50"/>
      <c r="B46" s="70"/>
      <c r="C46" s="58"/>
      <c r="D46" s="55"/>
    </row>
    <row r="47" spans="1:4" ht="12.75">
      <c r="A47" s="50"/>
      <c r="B47" s="70"/>
      <c r="C47" s="58"/>
      <c r="D47" s="55"/>
    </row>
    <row r="48" spans="1:4" ht="12.75">
      <c r="A48" s="50"/>
      <c r="B48" s="31"/>
      <c r="C48" s="58"/>
      <c r="D48" s="56">
        <v>0.15</v>
      </c>
    </row>
    <row r="49" spans="1:4" ht="27" customHeight="1">
      <c r="A49" s="50"/>
      <c r="B49" s="70" t="s">
        <v>75</v>
      </c>
      <c r="C49" s="57" t="s">
        <v>21</v>
      </c>
      <c r="D49" s="53"/>
    </row>
    <row r="50" spans="1:4" ht="27" customHeight="1">
      <c r="A50" s="50"/>
      <c r="B50" s="70" t="s">
        <v>83</v>
      </c>
      <c r="C50" s="58"/>
      <c r="D50" s="55"/>
    </row>
    <row r="51" spans="1:4" ht="12.75">
      <c r="A51" s="50"/>
      <c r="B51" s="70" t="s">
        <v>0</v>
      </c>
      <c r="C51" s="58"/>
      <c r="D51" s="55"/>
    </row>
    <row r="52" spans="1:4" ht="12" customHeight="1">
      <c r="A52" s="50"/>
      <c r="B52" s="70"/>
      <c r="C52" s="58"/>
      <c r="D52" s="55"/>
    </row>
    <row r="53" spans="1:4" ht="12" customHeight="1">
      <c r="A53" s="50"/>
      <c r="B53" s="70"/>
      <c r="C53" s="58"/>
      <c r="D53" s="55"/>
    </row>
    <row r="54" spans="1:4" ht="12" customHeight="1">
      <c r="A54" s="50"/>
      <c r="B54" s="31"/>
      <c r="C54" s="59"/>
      <c r="D54" s="60">
        <v>0.4</v>
      </c>
    </row>
    <row r="55" spans="1:4" ht="12.75">
      <c r="A55" s="61" t="s">
        <v>14</v>
      </c>
      <c r="B55" s="62"/>
      <c r="C55" s="62"/>
      <c r="D55" s="63">
        <f>SUM(D8:D54)</f>
        <v>1</v>
      </c>
    </row>
    <row r="56" spans="1:4" s="1" customFormat="1" ht="12.75">
      <c r="A56" s="64"/>
      <c r="B56" s="65"/>
      <c r="C56" s="65"/>
      <c r="D56" s="65"/>
    </row>
    <row r="57" spans="1:4" s="1" customFormat="1" ht="12.75">
      <c r="A57" s="64"/>
      <c r="B57" s="65"/>
      <c r="C57" s="65"/>
      <c r="D57" s="65"/>
    </row>
    <row r="58" spans="1:4" s="1" customFormat="1" ht="12.75">
      <c r="A58" s="64"/>
      <c r="B58" s="65"/>
      <c r="C58" s="65"/>
      <c r="D58" s="65"/>
    </row>
    <row r="59" spans="1:4" ht="12.75">
      <c r="A59" s="135"/>
      <c r="B59" s="136"/>
      <c r="C59" s="136"/>
      <c r="D59" s="136"/>
    </row>
    <row r="60" spans="1:4" ht="12.75">
      <c r="A60" s="2" t="s">
        <v>3</v>
      </c>
      <c r="B60" s="20"/>
      <c r="C60" s="8"/>
      <c r="D60" s="8"/>
    </row>
    <row r="61" spans="1:4" ht="12.75">
      <c r="A61" s="133" t="s">
        <v>27</v>
      </c>
      <c r="B61" s="134"/>
      <c r="C61" s="134"/>
      <c r="D61" s="134"/>
    </row>
    <row r="62" spans="1:4" ht="48" customHeight="1">
      <c r="A62" s="133" t="s">
        <v>36</v>
      </c>
      <c r="B62" s="134"/>
      <c r="C62" s="134"/>
      <c r="D62" s="134"/>
    </row>
    <row r="63" spans="1:4" ht="34.5" customHeight="1">
      <c r="A63" s="133" t="s">
        <v>116</v>
      </c>
      <c r="B63" s="134"/>
      <c r="C63" s="134"/>
      <c r="D63" s="134"/>
    </row>
    <row r="64" spans="1:4" ht="31.5" customHeight="1">
      <c r="A64" s="133" t="s">
        <v>28</v>
      </c>
      <c r="B64" s="134"/>
      <c r="C64" s="134"/>
      <c r="D64" s="134"/>
    </row>
    <row r="65" spans="1:4" ht="65.25" customHeight="1">
      <c r="A65" s="131" t="s">
        <v>117</v>
      </c>
      <c r="B65" s="132"/>
      <c r="C65" s="132"/>
      <c r="D65" s="132"/>
    </row>
    <row r="66" spans="1:4" ht="12.75">
      <c r="A66" s="15" t="s">
        <v>118</v>
      </c>
      <c r="C66" s="33"/>
      <c r="D66" s="33"/>
    </row>
    <row r="67" ht="12.75">
      <c r="A67" s="8" t="s">
        <v>119</v>
      </c>
    </row>
  </sheetData>
  <sheetProtection/>
  <mergeCells count="6">
    <mergeCell ref="A65:D65"/>
    <mergeCell ref="A64:D64"/>
    <mergeCell ref="A59:D59"/>
    <mergeCell ref="A61:D61"/>
    <mergeCell ref="A62:D62"/>
    <mergeCell ref="A63:D63"/>
  </mergeCells>
  <printOptions/>
  <pageMargins left="0.5" right="0.5" top="1" bottom="1" header="0.5" footer="0.5"/>
  <pageSetup fitToHeight="10" horizontalDpi="600" verticalDpi="600" orientation="landscape" r:id="rId2"/>
  <headerFooter alignWithMargins="0">
    <oddHeader>&amp;C&amp;"Arial,Bold"&amp;9
</oddHeader>
    <oddFooter>&amp;L&amp;A&amp;C&amp;P of &amp;N&amp;RRFP 010708-NCRO</oddFooter>
  </headerFooter>
  <rowBreaks count="2" manualBreakCount="2">
    <brk id="30" max="5" man="1"/>
    <brk id="5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Felizia Nava-Kardon</cp:lastModifiedBy>
  <cp:lastPrinted>2017-03-09T20:57:13Z</cp:lastPrinted>
  <dcterms:created xsi:type="dcterms:W3CDTF">2002-03-25T17:26:33Z</dcterms:created>
  <dcterms:modified xsi:type="dcterms:W3CDTF">2017-04-06T19:26:15Z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